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8.매칭\☆수출선도형 시범구매사업\26년 수출선도 1차\1. 사업계획서 모집(접수) 공고\"/>
    </mc:Choice>
  </mc:AlternateContent>
  <bookViews>
    <workbookView xWindow="28680" yWindow="-120" windowWidth="29040" windowHeight="15840"/>
  </bookViews>
  <sheets>
    <sheet name="작성시트" sheetId="1" r:id="rId1"/>
    <sheet name="인덱스" sheetId="2" r:id="rId2"/>
  </sheets>
  <definedNames>
    <definedName name="_xlnm._FilterDatabase" localSheetId="0" hidden="1">작성시트!$A$6:$Z$67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67" i="1" l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A7" i="1" l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C67" i="1" l="1"/>
  <c r="AC66" i="1"/>
  <c r="AC65" i="1"/>
  <c r="AC64" i="1"/>
  <c r="AC63" i="1"/>
  <c r="AC62" i="1"/>
  <c r="AC61" i="1"/>
  <c r="AC60" i="1"/>
  <c r="AC59" i="1"/>
  <c r="AC58" i="1"/>
  <c r="AC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7" i="1" l="1"/>
</calcChain>
</file>

<file path=xl/sharedStrings.xml><?xml version="1.0" encoding="utf-8"?>
<sst xmlns="http://schemas.openxmlformats.org/spreadsheetml/2006/main" count="1021" uniqueCount="1016">
  <si>
    <t>순번</t>
    <phoneticPr fontId="1" type="noConversion"/>
  </si>
  <si>
    <t>업체명</t>
    <phoneticPr fontId="1" type="noConversion"/>
  </si>
  <si>
    <t>사업자번호</t>
    <phoneticPr fontId="1" type="noConversion"/>
  </si>
  <si>
    <t>E-mail</t>
    <phoneticPr fontId="1" type="noConversion"/>
  </si>
  <si>
    <t>지정번호</t>
    <phoneticPr fontId="1" type="noConversion"/>
  </si>
  <si>
    <t>혁신장터
등록여부</t>
    <phoneticPr fontId="1" type="noConversion"/>
  </si>
  <si>
    <t>혁신명</t>
    <phoneticPr fontId="1" type="noConversion"/>
  </si>
  <si>
    <t>채무
불이행</t>
    <phoneticPr fontId="1" type="noConversion"/>
  </si>
  <si>
    <t>1.발전사 공동수요 발굴형</t>
    <phoneticPr fontId="1" type="noConversion"/>
  </si>
  <si>
    <t>기관종류</t>
    <phoneticPr fontId="1" type="noConversion"/>
  </si>
  <si>
    <t>신청수량</t>
    <phoneticPr fontId="1" type="noConversion"/>
  </si>
  <si>
    <t>신청금액</t>
    <phoneticPr fontId="1" type="noConversion"/>
  </si>
  <si>
    <t>FAX</t>
    <phoneticPr fontId="1" type="noConversion"/>
  </si>
  <si>
    <t>프로그램유형</t>
    <phoneticPr fontId="1" type="noConversion"/>
  </si>
  <si>
    <t>직급</t>
    <phoneticPr fontId="1" type="noConversion"/>
  </si>
  <si>
    <t>단가
(혁신장터 등록 단가)</t>
    <phoneticPr fontId="1" type="noConversion"/>
  </si>
  <si>
    <t>업체정보</t>
    <phoneticPr fontId="1" type="noConversion"/>
  </si>
  <si>
    <t>혁신제품 정보</t>
    <phoneticPr fontId="1" type="noConversion"/>
  </si>
  <si>
    <t>신청정보</t>
    <phoneticPr fontId="1" type="noConversion"/>
  </si>
  <si>
    <t>사무실
연락처</t>
    <phoneticPr fontId="1" type="noConversion"/>
  </si>
  <si>
    <t>개인
연락처</t>
    <phoneticPr fontId="1" type="noConversion"/>
  </si>
  <si>
    <t>국세
지방세
완납</t>
    <phoneticPr fontId="1" type="noConversion"/>
  </si>
  <si>
    <t>담당자
성명</t>
    <phoneticPr fontId="1" type="noConversion"/>
  </si>
  <si>
    <t>여부</t>
    <phoneticPr fontId="1" type="noConversion"/>
  </si>
  <si>
    <t>Y</t>
    <phoneticPr fontId="1" type="noConversion"/>
  </si>
  <si>
    <t>N</t>
    <phoneticPr fontId="1" type="noConversion"/>
  </si>
  <si>
    <t>물품식별번호
(8자리)</t>
    <phoneticPr fontId="1" type="noConversion"/>
  </si>
  <si>
    <t>필요
해외 인증
(신청국가 기준)</t>
    <phoneticPr fontId="1" type="noConversion"/>
  </si>
  <si>
    <t>부정당제재
(현재기준)</t>
    <phoneticPr fontId="1" type="noConversion"/>
  </si>
  <si>
    <t>목록에서 택 1</t>
    <phoneticPr fontId="1" type="noConversion"/>
  </si>
  <si>
    <t>사업자번호</t>
    <phoneticPr fontId="1" type="noConversion"/>
  </si>
  <si>
    <t>숫자 10자리만 입력</t>
    <phoneticPr fontId="1" type="noConversion"/>
  </si>
  <si>
    <t>채무 불이행 시 Y</t>
    <phoneticPr fontId="1" type="noConversion"/>
  </si>
  <si>
    <t>해당없을 시 N</t>
    <phoneticPr fontId="1" type="noConversion"/>
  </si>
  <si>
    <t>완납 시 Y</t>
    <phoneticPr fontId="1" type="noConversion"/>
  </si>
  <si>
    <t>미납 시 N</t>
    <phoneticPr fontId="1" type="noConversion"/>
  </si>
  <si>
    <t>현재기준</t>
    <phoneticPr fontId="1" type="noConversion"/>
  </si>
  <si>
    <t>부정당제재 중일 시 Y</t>
    <phoneticPr fontId="1" type="noConversion"/>
  </si>
  <si>
    <t>아닐 시 N</t>
    <phoneticPr fontId="1" type="noConversion"/>
  </si>
  <si>
    <t>2025-000의 형식으로 입력</t>
    <phoneticPr fontId="1" type="noConversion"/>
  </si>
  <si>
    <t>혁신제품 지정서 상의 혁신제품명을 입력</t>
    <phoneticPr fontId="1" type="noConversion"/>
  </si>
  <si>
    <t>해당 식별번호가</t>
    <phoneticPr fontId="1" type="noConversion"/>
  </si>
  <si>
    <t>혁신장터 등록되어 있을 시 Y</t>
    <phoneticPr fontId="1" type="noConversion"/>
  </si>
  <si>
    <t>미등록 되어 있을 시 N</t>
    <phoneticPr fontId="1" type="noConversion"/>
  </si>
  <si>
    <t>목록에서 선택</t>
    <phoneticPr fontId="1" type="noConversion"/>
  </si>
  <si>
    <t>실증기관명(영문)</t>
    <phoneticPr fontId="1" type="noConversion"/>
  </si>
  <si>
    <t>실증기관명(국문)</t>
    <phoneticPr fontId="1" type="noConversion"/>
  </si>
  <si>
    <t>* 부가세포함</t>
    <phoneticPr fontId="1" type="noConversion"/>
  </si>
  <si>
    <t>중앙정부(부처)</t>
    <phoneticPr fontId="1" type="noConversion"/>
  </si>
  <si>
    <t>수도 및 대도시 지방정부(지자체)</t>
    <phoneticPr fontId="1" type="noConversion"/>
  </si>
  <si>
    <t>중앙정부(부처) 산하 공공기관</t>
    <phoneticPr fontId="1" type="noConversion"/>
  </si>
  <si>
    <t>수도 및 대도시 산하 공공기관</t>
    <phoneticPr fontId="1" type="noConversion"/>
  </si>
  <si>
    <t>국공립대학</t>
    <phoneticPr fontId="1" type="noConversion"/>
  </si>
  <si>
    <t>국립병원</t>
    <phoneticPr fontId="1" type="noConversion"/>
  </si>
  <si>
    <t>지방의회</t>
    <phoneticPr fontId="1" type="noConversion"/>
  </si>
  <si>
    <t>광역 지방정부 산하 공공기관</t>
    <phoneticPr fontId="1" type="noConversion"/>
  </si>
  <si>
    <t>일반도시 산하 공공기관</t>
    <phoneticPr fontId="1" type="noConversion"/>
  </si>
  <si>
    <t>사립대학</t>
    <phoneticPr fontId="1" type="noConversion"/>
  </si>
  <si>
    <t>대학 외 국공립 교육기관</t>
    <phoneticPr fontId="1" type="noConversion"/>
  </si>
  <si>
    <t>기타 유관협회</t>
    <phoneticPr fontId="1" type="noConversion"/>
  </si>
  <si>
    <t>민간 비영리기관</t>
    <phoneticPr fontId="1" type="noConversion"/>
  </si>
  <si>
    <t>대학 외 민간 교육기관</t>
    <phoneticPr fontId="1" type="noConversion"/>
  </si>
  <si>
    <t>기타 기관유형 증빙이 불명확한 기관</t>
    <phoneticPr fontId="1" type="noConversion"/>
  </si>
  <si>
    <t>지방공립병원</t>
    <phoneticPr fontId="1" type="noConversion"/>
  </si>
  <si>
    <t>수도 및 대도시 외 일반도시 지방정부</t>
    <phoneticPr fontId="1" type="noConversion"/>
  </si>
  <si>
    <t>물품납품기간
(계약 후 000일)</t>
    <phoneticPr fontId="1" type="noConversion"/>
  </si>
  <si>
    <t>납품조건
(인도조건)</t>
    <phoneticPr fontId="1" type="noConversion"/>
  </si>
  <si>
    <t>개별 기재해야 함</t>
    <phoneticPr fontId="1" type="noConversion"/>
  </si>
  <si>
    <t>물품식별번호 별 신청수량</t>
    <phoneticPr fontId="1" type="noConversion"/>
  </si>
  <si>
    <t>신청기관 별로</t>
    <phoneticPr fontId="1" type="noConversion"/>
  </si>
  <si>
    <t>시범사용 기간
(납품 후 10월 이내)</t>
    <phoneticPr fontId="1" type="noConversion"/>
  </si>
  <si>
    <t>4.스마트 교통 수요 연계형</t>
    <phoneticPr fontId="1" type="noConversion"/>
  </si>
  <si>
    <t>광역 지방정부</t>
    <phoneticPr fontId="1" type="noConversion"/>
  </si>
  <si>
    <t>국회</t>
    <phoneticPr fontId="1" type="noConversion"/>
  </si>
  <si>
    <t>2.개발협력 수요 연계형</t>
    <phoneticPr fontId="1" type="noConversion"/>
  </si>
  <si>
    <t>3.해외 진출 수요 연계형</t>
    <phoneticPr fontId="1" type="noConversion"/>
  </si>
  <si>
    <t>"-"입력하지 마세요(자동입력됨)</t>
    <phoneticPr fontId="1" type="noConversion"/>
  </si>
  <si>
    <t>과업 내역에 따름(소프트웨어 제품 한정)</t>
    <phoneticPr fontId="1" type="noConversion"/>
  </si>
  <si>
    <t>현장설치도</t>
    <phoneticPr fontId="1" type="noConversion"/>
  </si>
  <si>
    <t>납품장소하차도</t>
    <phoneticPr fontId="1" type="noConversion"/>
  </si>
  <si>
    <t>납품조건은 아래 3개만 가능합니다</t>
    <phoneticPr fontId="1" type="noConversion"/>
  </si>
  <si>
    <t>6.자체발굴 수요 지원형</t>
    <phoneticPr fontId="1" type="noConversion"/>
  </si>
  <si>
    <t>5.물·기후테크 혁신 수요 연계형</t>
    <phoneticPr fontId="1" type="noConversion"/>
  </si>
  <si>
    <t>실증국가명
(국문)</t>
    <phoneticPr fontId="1" type="noConversion"/>
  </si>
  <si>
    <t>[참고자료] 외교부 국가 지역별 표준코드</t>
    <phoneticPr fontId="1" type="noConversion"/>
  </si>
  <si>
    <t>국가명(영문)</t>
  </si>
  <si>
    <t>국가명(국문)</t>
  </si>
  <si>
    <t>ISO(2자리)</t>
  </si>
  <si>
    <t>ISO(3자리)</t>
  </si>
  <si>
    <t>ISO(숫자)</t>
  </si>
  <si>
    <t>Ghana</t>
  </si>
  <si>
    <t>가나</t>
  </si>
  <si>
    <t>GH</t>
  </si>
  <si>
    <t>GHA</t>
  </si>
  <si>
    <t>Gabon</t>
  </si>
  <si>
    <t>가봉</t>
  </si>
  <si>
    <t>GA</t>
  </si>
  <si>
    <t>GAB</t>
  </si>
  <si>
    <t>Guyana</t>
  </si>
  <si>
    <t>가이아나</t>
  </si>
  <si>
    <t>GY</t>
  </si>
  <si>
    <t>GUY</t>
  </si>
  <si>
    <t>Gambia</t>
  </si>
  <si>
    <t>감비아</t>
  </si>
  <si>
    <t>GM</t>
  </si>
  <si>
    <t>GMB</t>
  </si>
  <si>
    <t>Bailiwick of Guernsey</t>
  </si>
  <si>
    <t>건지</t>
  </si>
  <si>
    <t>GG</t>
  </si>
  <si>
    <t>GGY</t>
  </si>
  <si>
    <t>Guadeloupe</t>
  </si>
  <si>
    <t>과들루프</t>
  </si>
  <si>
    <t>GP</t>
  </si>
  <si>
    <t>GLP</t>
  </si>
  <si>
    <t>Guatemala</t>
  </si>
  <si>
    <t>과테말라</t>
  </si>
  <si>
    <t>GT</t>
  </si>
  <si>
    <t>GTM</t>
  </si>
  <si>
    <t>Guam</t>
  </si>
  <si>
    <t>괌</t>
  </si>
  <si>
    <t>GU</t>
  </si>
  <si>
    <t>GUM</t>
  </si>
  <si>
    <t>Vatican</t>
  </si>
  <si>
    <t>교황청</t>
  </si>
  <si>
    <t>VA</t>
  </si>
  <si>
    <t>VAT</t>
  </si>
  <si>
    <t>Grenada</t>
  </si>
  <si>
    <t>그레나다</t>
  </si>
  <si>
    <t>GD</t>
  </si>
  <si>
    <t>GRD</t>
  </si>
  <si>
    <t>Greece</t>
  </si>
  <si>
    <t>그리스</t>
  </si>
  <si>
    <t>GR</t>
  </si>
  <si>
    <t>GRC</t>
  </si>
  <si>
    <t>Greenland</t>
  </si>
  <si>
    <t>그린란드</t>
  </si>
  <si>
    <t>GL</t>
  </si>
  <si>
    <t>GRL</t>
  </si>
  <si>
    <t>Guinea</t>
  </si>
  <si>
    <t>기니</t>
  </si>
  <si>
    <t>GN</t>
  </si>
  <si>
    <t>GIN</t>
  </si>
  <si>
    <t>Guinea-Bissau</t>
  </si>
  <si>
    <t>기니비사우</t>
  </si>
  <si>
    <t>GW</t>
  </si>
  <si>
    <t>GNB</t>
  </si>
  <si>
    <t>Namibia</t>
  </si>
  <si>
    <t>나미비아</t>
  </si>
  <si>
    <t>NA</t>
  </si>
  <si>
    <t>NAM</t>
  </si>
  <si>
    <t>Nauru</t>
  </si>
  <si>
    <t>나우루</t>
  </si>
  <si>
    <t>NR</t>
  </si>
  <si>
    <t>NRU</t>
  </si>
  <si>
    <t>Nigeria</t>
  </si>
  <si>
    <t>나이지리아</t>
  </si>
  <si>
    <t>NG</t>
  </si>
  <si>
    <t>NGA</t>
  </si>
  <si>
    <t>South Sudan</t>
  </si>
  <si>
    <t>남수단</t>
  </si>
  <si>
    <t>SS</t>
  </si>
  <si>
    <t>SSD</t>
  </si>
  <si>
    <t>South Africa</t>
  </si>
  <si>
    <t>남아프리카공화국</t>
  </si>
  <si>
    <t>ZA</t>
  </si>
  <si>
    <t>ZAF</t>
  </si>
  <si>
    <t>Netherlands</t>
  </si>
  <si>
    <t>네덜란드</t>
  </si>
  <si>
    <t>NL</t>
  </si>
  <si>
    <t>NLD</t>
  </si>
  <si>
    <t>Netherlands Antilles</t>
  </si>
  <si>
    <t>네덜란드령 안틸레스</t>
  </si>
  <si>
    <t>AN</t>
  </si>
  <si>
    <t>ANT</t>
  </si>
  <si>
    <t>Nepal</t>
  </si>
  <si>
    <t>네팔연방</t>
  </si>
  <si>
    <t>NP</t>
  </si>
  <si>
    <t>NPL</t>
  </si>
  <si>
    <t>Norway</t>
  </si>
  <si>
    <t>노르웨이</t>
  </si>
  <si>
    <t>NO</t>
  </si>
  <si>
    <t>NOR</t>
  </si>
  <si>
    <t>New Caledonia</t>
  </si>
  <si>
    <t>뉴 칼레도니아</t>
  </si>
  <si>
    <t>NC</t>
  </si>
  <si>
    <t>NCL</t>
  </si>
  <si>
    <t>New Zealand</t>
  </si>
  <si>
    <t>뉴질랜드</t>
  </si>
  <si>
    <t>NZ</t>
  </si>
  <si>
    <t>NZL</t>
  </si>
  <si>
    <t>Niue</t>
  </si>
  <si>
    <t>니우에</t>
  </si>
  <si>
    <t>NU</t>
  </si>
  <si>
    <t>NIU</t>
  </si>
  <si>
    <t>Niger</t>
  </si>
  <si>
    <t>니제르</t>
  </si>
  <si>
    <t>NE</t>
  </si>
  <si>
    <t>NER</t>
  </si>
  <si>
    <t>Nicaragua</t>
  </si>
  <si>
    <t>니카라과</t>
  </si>
  <si>
    <t>NI</t>
  </si>
  <si>
    <t>NIC</t>
  </si>
  <si>
    <t>Taiwan</t>
  </si>
  <si>
    <t>대만</t>
  </si>
  <si>
    <t>TW</t>
  </si>
  <si>
    <t>TWN</t>
  </si>
  <si>
    <t>Korea</t>
  </si>
  <si>
    <t>대한민국</t>
  </si>
  <si>
    <t>KR</t>
  </si>
  <si>
    <t>KOR</t>
  </si>
  <si>
    <t>Denmark</t>
  </si>
  <si>
    <t>덴마크</t>
  </si>
  <si>
    <t>DK</t>
  </si>
  <si>
    <t>DNK</t>
  </si>
  <si>
    <t>Dominican Republic</t>
  </si>
  <si>
    <t>도미니카공화국</t>
  </si>
  <si>
    <t>DO</t>
  </si>
  <si>
    <t>DOM</t>
  </si>
  <si>
    <t>Dominica</t>
  </si>
  <si>
    <t>도미니카연방</t>
  </si>
  <si>
    <t>DM</t>
  </si>
  <si>
    <t>DMA</t>
  </si>
  <si>
    <t>Germany</t>
  </si>
  <si>
    <t>독일</t>
  </si>
  <si>
    <t>DE</t>
  </si>
  <si>
    <t>DEU</t>
  </si>
  <si>
    <t>Timor-Leste</t>
  </si>
  <si>
    <t>동티모르</t>
  </si>
  <si>
    <t>TL</t>
  </si>
  <si>
    <t>TLS</t>
  </si>
  <si>
    <t>Laos</t>
  </si>
  <si>
    <t>라오스</t>
  </si>
  <si>
    <t>LA</t>
  </si>
  <si>
    <t>LAO</t>
  </si>
  <si>
    <t>Liberia</t>
  </si>
  <si>
    <t>라이베리아</t>
  </si>
  <si>
    <t>LR</t>
  </si>
  <si>
    <t>LBR</t>
  </si>
  <si>
    <t>Latvia</t>
  </si>
  <si>
    <t>라트비아</t>
  </si>
  <si>
    <t>LV</t>
  </si>
  <si>
    <t>LVA</t>
  </si>
  <si>
    <t>Russia</t>
  </si>
  <si>
    <t>러시아</t>
  </si>
  <si>
    <t>RU</t>
  </si>
  <si>
    <t>RUS</t>
  </si>
  <si>
    <t>Lebanon</t>
  </si>
  <si>
    <t>레바논</t>
  </si>
  <si>
    <t>LB</t>
  </si>
  <si>
    <t>LBN</t>
  </si>
  <si>
    <t>Lesotho</t>
  </si>
  <si>
    <t>레소토</t>
  </si>
  <si>
    <t>LS</t>
  </si>
  <si>
    <t>LSO</t>
  </si>
  <si>
    <t>Réunion</t>
  </si>
  <si>
    <t>레위니옹</t>
  </si>
  <si>
    <t>RE</t>
  </si>
  <si>
    <t>REU</t>
  </si>
  <si>
    <t>Romania</t>
  </si>
  <si>
    <t>루마니아</t>
  </si>
  <si>
    <t>RO</t>
  </si>
  <si>
    <t>ROU</t>
  </si>
  <si>
    <t>Luxembourg</t>
  </si>
  <si>
    <t>룩셈부르크</t>
  </si>
  <si>
    <t>LU</t>
  </si>
  <si>
    <t>LUX</t>
  </si>
  <si>
    <t>Rwanda</t>
  </si>
  <si>
    <t>르완다</t>
  </si>
  <si>
    <t>RW</t>
  </si>
  <si>
    <t>RWA</t>
  </si>
  <si>
    <t>Libya</t>
  </si>
  <si>
    <t>리비아</t>
  </si>
  <si>
    <t>LY</t>
  </si>
  <si>
    <t>LBY</t>
  </si>
  <si>
    <t>Lithuania</t>
  </si>
  <si>
    <t>리투아니아</t>
  </si>
  <si>
    <t>LT</t>
  </si>
  <si>
    <t>LTU</t>
  </si>
  <si>
    <t>Liechtenstein</t>
  </si>
  <si>
    <t>리히텐슈타인</t>
  </si>
  <si>
    <t>LI</t>
  </si>
  <si>
    <t>LIE</t>
  </si>
  <si>
    <t>Madagascar</t>
  </si>
  <si>
    <t>마다가스카르</t>
  </si>
  <si>
    <t>MG</t>
  </si>
  <si>
    <t>MDG</t>
  </si>
  <si>
    <t>Martinique</t>
  </si>
  <si>
    <t>마르티니크</t>
  </si>
  <si>
    <t>MQ</t>
  </si>
  <si>
    <t>MTQ</t>
  </si>
  <si>
    <t>Marshall Islands</t>
  </si>
  <si>
    <t>마셜제도</t>
  </si>
  <si>
    <t>MH</t>
  </si>
  <si>
    <t>MHL</t>
  </si>
  <si>
    <t>Mayotte</t>
  </si>
  <si>
    <t>마요트</t>
  </si>
  <si>
    <t>YT</t>
  </si>
  <si>
    <t>MYT</t>
  </si>
  <si>
    <t>Federated States of Micronesia</t>
  </si>
  <si>
    <t>마이크로네시아연방</t>
  </si>
  <si>
    <t>FM</t>
  </si>
  <si>
    <t>FSM</t>
  </si>
  <si>
    <t>Macao</t>
  </si>
  <si>
    <t>마카오</t>
  </si>
  <si>
    <t>MO</t>
  </si>
  <si>
    <t>MAC</t>
  </si>
  <si>
    <t>NULL</t>
  </si>
  <si>
    <t>Malawi</t>
  </si>
  <si>
    <t>말라위</t>
  </si>
  <si>
    <t>MW</t>
  </si>
  <si>
    <t>MWI</t>
  </si>
  <si>
    <t>Malaysia</t>
  </si>
  <si>
    <t>말레이시아</t>
  </si>
  <si>
    <t>MY</t>
  </si>
  <si>
    <t>MYS</t>
  </si>
  <si>
    <t>Mali</t>
  </si>
  <si>
    <t>말리</t>
  </si>
  <si>
    <t>ML</t>
  </si>
  <si>
    <t>MLI</t>
  </si>
  <si>
    <t>Isle of Man</t>
  </si>
  <si>
    <t>맨 섬</t>
  </si>
  <si>
    <t>IM</t>
  </si>
  <si>
    <t>IMN</t>
  </si>
  <si>
    <t>Mexico</t>
  </si>
  <si>
    <t>멕시코</t>
  </si>
  <si>
    <t>MX</t>
  </si>
  <si>
    <t>MEX</t>
  </si>
  <si>
    <t>Monaco</t>
  </si>
  <si>
    <t>모나코</t>
  </si>
  <si>
    <t>MC</t>
  </si>
  <si>
    <t>MCO</t>
  </si>
  <si>
    <t>Morocco</t>
  </si>
  <si>
    <t>모로코</t>
  </si>
  <si>
    <t>MA</t>
  </si>
  <si>
    <t>MAR</t>
  </si>
  <si>
    <t>Mauritius</t>
  </si>
  <si>
    <t>모리셔스</t>
  </si>
  <si>
    <t>MU</t>
  </si>
  <si>
    <t>MUS</t>
  </si>
  <si>
    <t>Mauritania</t>
  </si>
  <si>
    <t>모리타니아</t>
  </si>
  <si>
    <t>MR</t>
  </si>
  <si>
    <t>MRT</t>
  </si>
  <si>
    <t>Mazambique</t>
  </si>
  <si>
    <t>모잠비크</t>
  </si>
  <si>
    <t>MZ</t>
  </si>
  <si>
    <t>MOZ</t>
  </si>
  <si>
    <t>Montenegro</t>
  </si>
  <si>
    <t>몬테네그로</t>
  </si>
  <si>
    <t>ME</t>
  </si>
  <si>
    <t>MNE</t>
  </si>
  <si>
    <t>Montserrat</t>
  </si>
  <si>
    <t>몬트세랫</t>
  </si>
  <si>
    <t>MS</t>
  </si>
  <si>
    <t>MSR</t>
  </si>
  <si>
    <t>Moldova</t>
  </si>
  <si>
    <t>몰도바</t>
  </si>
  <si>
    <t>MD</t>
  </si>
  <si>
    <t>MDA</t>
  </si>
  <si>
    <t>Maldives</t>
  </si>
  <si>
    <t>몰디브</t>
  </si>
  <si>
    <t>MV</t>
  </si>
  <si>
    <t>MDV</t>
  </si>
  <si>
    <t>Malta</t>
  </si>
  <si>
    <t>몰타</t>
  </si>
  <si>
    <t>MT</t>
  </si>
  <si>
    <t>MLT</t>
  </si>
  <si>
    <t>Mongolia</t>
  </si>
  <si>
    <t>몽골</t>
  </si>
  <si>
    <t>MN</t>
  </si>
  <si>
    <t>MNG</t>
  </si>
  <si>
    <t>Myanmar</t>
  </si>
  <si>
    <t>미얀마</t>
  </si>
  <si>
    <t>MM</t>
  </si>
  <si>
    <t>MMR</t>
  </si>
  <si>
    <t>United States of America</t>
  </si>
  <si>
    <t>미합중국</t>
  </si>
  <si>
    <t>US</t>
  </si>
  <si>
    <t>USA</t>
  </si>
  <si>
    <t>Vanuatu</t>
  </si>
  <si>
    <t>바누아투</t>
  </si>
  <si>
    <t>VU</t>
  </si>
  <si>
    <t>VUT</t>
  </si>
  <si>
    <t>Bahrain</t>
  </si>
  <si>
    <t>바레인</t>
  </si>
  <si>
    <t>BH</t>
  </si>
  <si>
    <t>BHR</t>
  </si>
  <si>
    <t>Barbados</t>
  </si>
  <si>
    <t>바베이도스</t>
  </si>
  <si>
    <t>BB</t>
  </si>
  <si>
    <t>BRB</t>
  </si>
  <si>
    <t>Bahamas</t>
  </si>
  <si>
    <t>바하마</t>
  </si>
  <si>
    <t>BS</t>
  </si>
  <si>
    <t>BHS</t>
  </si>
  <si>
    <t>Bangladesh</t>
  </si>
  <si>
    <t>방글라데시</t>
  </si>
  <si>
    <t>BD</t>
  </si>
  <si>
    <t>BGD</t>
  </si>
  <si>
    <t>Bermuda</t>
  </si>
  <si>
    <t>버뮤다</t>
  </si>
  <si>
    <t>BM</t>
  </si>
  <si>
    <t>BMU</t>
  </si>
  <si>
    <t>Benin</t>
  </si>
  <si>
    <t>베냉</t>
  </si>
  <si>
    <t>BJ</t>
  </si>
  <si>
    <t>BEN</t>
  </si>
  <si>
    <t>Venezuela</t>
  </si>
  <si>
    <t>베네수엘라볼리바르</t>
  </si>
  <si>
    <t>VE</t>
  </si>
  <si>
    <t>VEN</t>
  </si>
  <si>
    <t>Vietnam</t>
  </si>
  <si>
    <t>베트남</t>
  </si>
  <si>
    <t>VN</t>
  </si>
  <si>
    <t>VNM</t>
  </si>
  <si>
    <t>Belgium</t>
  </si>
  <si>
    <t>벨기에</t>
  </si>
  <si>
    <t>BE</t>
  </si>
  <si>
    <t>BEL</t>
  </si>
  <si>
    <t>Belarus</t>
  </si>
  <si>
    <t>벨라루스</t>
  </si>
  <si>
    <t>BY</t>
  </si>
  <si>
    <t>BLR</t>
  </si>
  <si>
    <t>Belize</t>
  </si>
  <si>
    <t>벨리즈</t>
  </si>
  <si>
    <t>BZ</t>
  </si>
  <si>
    <t>BLZ</t>
  </si>
  <si>
    <t>Bosnia-Herzegovina</t>
  </si>
  <si>
    <t>보스니아헤르체고비나</t>
  </si>
  <si>
    <t>BA</t>
  </si>
  <si>
    <t>BIH</t>
  </si>
  <si>
    <t>Botswana</t>
  </si>
  <si>
    <t>보츠와나</t>
  </si>
  <si>
    <t>BW</t>
  </si>
  <si>
    <t>BWA</t>
  </si>
  <si>
    <t>Bolivia</t>
  </si>
  <si>
    <t>볼리비아</t>
  </si>
  <si>
    <t>BO</t>
  </si>
  <si>
    <t>BOL</t>
  </si>
  <si>
    <t>Burundi</t>
  </si>
  <si>
    <t>부룬디</t>
  </si>
  <si>
    <t>BI</t>
  </si>
  <si>
    <t>BDI</t>
  </si>
  <si>
    <t>Burkina Faso</t>
  </si>
  <si>
    <t>부르키나파소</t>
  </si>
  <si>
    <t>BF</t>
  </si>
  <si>
    <t>BFA</t>
  </si>
  <si>
    <t>Bhutan</t>
  </si>
  <si>
    <t>부탄</t>
  </si>
  <si>
    <t>BT</t>
  </si>
  <si>
    <t>BTN</t>
  </si>
  <si>
    <t>Northern Mariana Islands</t>
  </si>
  <si>
    <t>북마리아나 군도</t>
  </si>
  <si>
    <t>MP</t>
  </si>
  <si>
    <t>MNP</t>
  </si>
  <si>
    <t>North Macedonia</t>
  </si>
  <si>
    <t>북마케도니아</t>
  </si>
  <si>
    <t>MK</t>
  </si>
  <si>
    <t>MKD</t>
  </si>
  <si>
    <t>Bulgaria</t>
  </si>
  <si>
    <t>불가리아</t>
  </si>
  <si>
    <t>BG</t>
  </si>
  <si>
    <t>BGR</t>
  </si>
  <si>
    <t>Brazil</t>
  </si>
  <si>
    <t>브라질</t>
  </si>
  <si>
    <t>BR</t>
  </si>
  <si>
    <t>BRA</t>
  </si>
  <si>
    <t>Brunei</t>
  </si>
  <si>
    <t>브루나이</t>
  </si>
  <si>
    <t>BN</t>
  </si>
  <si>
    <t>BRN</t>
  </si>
  <si>
    <t>Samoa</t>
  </si>
  <si>
    <t>사모아</t>
  </si>
  <si>
    <t>WS</t>
  </si>
  <si>
    <t>WSM</t>
  </si>
  <si>
    <t>Saudi Arabia</t>
  </si>
  <si>
    <t>사우디아라비아</t>
  </si>
  <si>
    <t>SA</t>
  </si>
  <si>
    <t>SAU</t>
  </si>
  <si>
    <t>Cyprus</t>
  </si>
  <si>
    <t>사이프러스</t>
  </si>
  <si>
    <t>CY</t>
  </si>
  <si>
    <t>CYP</t>
  </si>
  <si>
    <t>Sahara Arab Democratic Republic</t>
  </si>
  <si>
    <t>사하라 아랍민주공화국(서부사하라)</t>
  </si>
  <si>
    <t>EH</t>
  </si>
  <si>
    <t>ESH</t>
  </si>
  <si>
    <t>San Marino</t>
  </si>
  <si>
    <t>산마리노</t>
  </si>
  <si>
    <t>SM</t>
  </si>
  <si>
    <t>SMR</t>
  </si>
  <si>
    <t>Sâo Tomé &amp; Principe</t>
  </si>
  <si>
    <t>상투메프린시페</t>
  </si>
  <si>
    <t>ST</t>
  </si>
  <si>
    <t>STP</t>
  </si>
  <si>
    <t>St. Pierre and Miquelon</t>
  </si>
  <si>
    <t>생피에르·미클롱</t>
  </si>
  <si>
    <t>PM</t>
  </si>
  <si>
    <t>SPM</t>
  </si>
  <si>
    <t>Senegal</t>
  </si>
  <si>
    <t>세네갈</t>
  </si>
  <si>
    <t>SN</t>
  </si>
  <si>
    <t>SEN</t>
  </si>
  <si>
    <t>Serbia</t>
  </si>
  <si>
    <t>세르비아</t>
  </si>
  <si>
    <t>RS</t>
  </si>
  <si>
    <t>SRB</t>
  </si>
  <si>
    <t>Seychelles</t>
  </si>
  <si>
    <t>세이셸</t>
  </si>
  <si>
    <t>SC</t>
  </si>
  <si>
    <t>SYC</t>
  </si>
  <si>
    <t>St Helena</t>
  </si>
  <si>
    <t>세인트 헬레나 섬</t>
  </si>
  <si>
    <t>SH</t>
  </si>
  <si>
    <t>SHN</t>
  </si>
  <si>
    <t>St. Lucia</t>
  </si>
  <si>
    <t>세인트루시아</t>
  </si>
  <si>
    <t>LC</t>
  </si>
  <si>
    <t>LCA</t>
  </si>
  <si>
    <t>St. Vincent &amp; the Grenadines</t>
  </si>
  <si>
    <t>세인트빈센트그레나딘</t>
  </si>
  <si>
    <t>VC</t>
  </si>
  <si>
    <t>VCT</t>
  </si>
  <si>
    <t>St. Kitts-Nevis</t>
  </si>
  <si>
    <t>세인트키츠네비스</t>
  </si>
  <si>
    <t>KN</t>
  </si>
  <si>
    <t>KNA</t>
  </si>
  <si>
    <t>Somalia</t>
  </si>
  <si>
    <t>소말리아</t>
  </si>
  <si>
    <t>SO</t>
  </si>
  <si>
    <t>SOM</t>
  </si>
  <si>
    <t>Solomon Islands</t>
  </si>
  <si>
    <t>솔로몬제도</t>
  </si>
  <si>
    <t>SB</t>
  </si>
  <si>
    <t>SLB</t>
  </si>
  <si>
    <t>Sudan</t>
  </si>
  <si>
    <t>수단</t>
  </si>
  <si>
    <t>SD</t>
  </si>
  <si>
    <t>SDN</t>
  </si>
  <si>
    <t>Suriname</t>
  </si>
  <si>
    <t>수리남</t>
  </si>
  <si>
    <t>SR</t>
  </si>
  <si>
    <t>SUR</t>
  </si>
  <si>
    <t>Sri Lanka</t>
  </si>
  <si>
    <t>스리랑카</t>
  </si>
  <si>
    <t>LK</t>
  </si>
  <si>
    <t>LKA</t>
  </si>
  <si>
    <t>Sweden</t>
  </si>
  <si>
    <t>스웨덴</t>
  </si>
  <si>
    <t>SE</t>
  </si>
  <si>
    <t>SWE</t>
  </si>
  <si>
    <t>Swiss</t>
  </si>
  <si>
    <t>스위스</t>
  </si>
  <si>
    <t>CH</t>
  </si>
  <si>
    <t>CHE</t>
  </si>
  <si>
    <t>Spain</t>
  </si>
  <si>
    <t>스페인</t>
  </si>
  <si>
    <t>ES</t>
  </si>
  <si>
    <t>ESP</t>
  </si>
  <si>
    <t>Slovakia</t>
  </si>
  <si>
    <t>슬로바키아</t>
  </si>
  <si>
    <t>SK</t>
  </si>
  <si>
    <t>SVK</t>
  </si>
  <si>
    <t>Slovenia</t>
  </si>
  <si>
    <t>슬로베니아</t>
  </si>
  <si>
    <t>SI</t>
  </si>
  <si>
    <t>SVN</t>
  </si>
  <si>
    <t>Syria</t>
  </si>
  <si>
    <t>시리아</t>
  </si>
  <si>
    <t>SY</t>
  </si>
  <si>
    <t>SYR</t>
  </si>
  <si>
    <t>Sierra Leone</t>
  </si>
  <si>
    <t>시에라리온</t>
  </si>
  <si>
    <t>SL</t>
  </si>
  <si>
    <t>SLE</t>
  </si>
  <si>
    <t>Singapore</t>
  </si>
  <si>
    <t>싱가포르</t>
  </si>
  <si>
    <t>SG</t>
  </si>
  <si>
    <t>SGP</t>
  </si>
  <si>
    <t>United Arab Emirates : UAE</t>
  </si>
  <si>
    <t>아랍에미리트</t>
  </si>
  <si>
    <t>AE</t>
  </si>
  <si>
    <t>ARE</t>
  </si>
  <si>
    <t>Aruba</t>
  </si>
  <si>
    <t>아루바</t>
  </si>
  <si>
    <t>AW</t>
  </si>
  <si>
    <t>ABW</t>
  </si>
  <si>
    <t>Armenia</t>
  </si>
  <si>
    <t>아르메니아</t>
  </si>
  <si>
    <t>AM</t>
  </si>
  <si>
    <t>ARM</t>
  </si>
  <si>
    <t>Argentina</t>
  </si>
  <si>
    <t>아르헨티나</t>
  </si>
  <si>
    <t>AR</t>
  </si>
  <si>
    <t>ARG</t>
  </si>
  <si>
    <t>Iceland</t>
  </si>
  <si>
    <t>아이슬란드</t>
  </si>
  <si>
    <t>IS</t>
  </si>
  <si>
    <t>ISL</t>
  </si>
  <si>
    <t>Haiti</t>
  </si>
  <si>
    <t>아이티</t>
  </si>
  <si>
    <t>HT</t>
  </si>
  <si>
    <t>HTI</t>
  </si>
  <si>
    <t>Ireland</t>
  </si>
  <si>
    <t>아일랜드</t>
  </si>
  <si>
    <t>IE</t>
  </si>
  <si>
    <t>IRL</t>
  </si>
  <si>
    <t>Azerbaijan</t>
  </si>
  <si>
    <t>아제르바이잔</t>
  </si>
  <si>
    <t>AZ</t>
  </si>
  <si>
    <t>AZE</t>
  </si>
  <si>
    <t>Afghanistan</t>
  </si>
  <si>
    <t>아프가니스탄</t>
  </si>
  <si>
    <t>AF</t>
  </si>
  <si>
    <t>AFG</t>
  </si>
  <si>
    <t>Andorra</t>
  </si>
  <si>
    <t>안도라</t>
  </si>
  <si>
    <t>AD</t>
  </si>
  <si>
    <t>AND</t>
  </si>
  <si>
    <t>Albania</t>
  </si>
  <si>
    <t>알바니아</t>
  </si>
  <si>
    <t>AL</t>
  </si>
  <si>
    <t>ALB</t>
  </si>
  <si>
    <t>Algeria</t>
  </si>
  <si>
    <t>알제리</t>
  </si>
  <si>
    <t>DZ</t>
  </si>
  <si>
    <t>DZA</t>
  </si>
  <si>
    <t>Angola</t>
  </si>
  <si>
    <t>앙골라</t>
  </si>
  <si>
    <t>AO</t>
  </si>
  <si>
    <t>AGO</t>
  </si>
  <si>
    <t>Antigua and Barbuda</t>
  </si>
  <si>
    <t>앤티가바부다</t>
  </si>
  <si>
    <t>AG</t>
  </si>
  <si>
    <t>ATG</t>
  </si>
  <si>
    <t>Anguilla</t>
  </si>
  <si>
    <t>앵귈라</t>
  </si>
  <si>
    <t>AI</t>
  </si>
  <si>
    <t>AIA</t>
  </si>
  <si>
    <t>Eritrea</t>
  </si>
  <si>
    <t>에리트레아</t>
  </si>
  <si>
    <t>ER</t>
  </si>
  <si>
    <t>ERI</t>
  </si>
  <si>
    <t>Eswatini</t>
  </si>
  <si>
    <t>에스와티니</t>
  </si>
  <si>
    <t>SZ</t>
  </si>
  <si>
    <t>SWZ</t>
  </si>
  <si>
    <t>Estonia</t>
  </si>
  <si>
    <t>에스토니아</t>
  </si>
  <si>
    <t>EE</t>
  </si>
  <si>
    <t>EST</t>
  </si>
  <si>
    <t>Ecuador</t>
  </si>
  <si>
    <t>에콰도르</t>
  </si>
  <si>
    <t>EC</t>
  </si>
  <si>
    <t>ECU</t>
  </si>
  <si>
    <t>ETC</t>
  </si>
  <si>
    <t>에티오피아</t>
  </si>
  <si>
    <t>ET</t>
  </si>
  <si>
    <t>ETH</t>
  </si>
  <si>
    <t>El Salvador</t>
  </si>
  <si>
    <t>엘살바도르</t>
  </si>
  <si>
    <t>SV</t>
  </si>
  <si>
    <t>SLV</t>
  </si>
  <si>
    <t>United Kingdom</t>
  </si>
  <si>
    <t>영국</t>
  </si>
  <si>
    <t>GB</t>
  </si>
  <si>
    <t>GBR</t>
  </si>
  <si>
    <t>British Antarctic Territory</t>
  </si>
  <si>
    <t>영국령 남극지역</t>
  </si>
  <si>
    <t>AQ</t>
  </si>
  <si>
    <t>ATA</t>
  </si>
  <si>
    <t>British Virgin Islands</t>
  </si>
  <si>
    <t>영국령 버진 아일랜드</t>
  </si>
  <si>
    <t>VG</t>
  </si>
  <si>
    <t>VGB</t>
  </si>
  <si>
    <t>British Indian Ocean Territory</t>
  </si>
  <si>
    <t>영국령 인도양 제도</t>
  </si>
  <si>
    <t>IO</t>
  </si>
  <si>
    <t>IOT</t>
  </si>
  <si>
    <t>Yemen</t>
  </si>
  <si>
    <t>예멘</t>
  </si>
  <si>
    <t>YE</t>
  </si>
  <si>
    <t>YEM</t>
  </si>
  <si>
    <t>Oman</t>
  </si>
  <si>
    <t>오만</t>
  </si>
  <si>
    <t>OM</t>
  </si>
  <si>
    <t>OMN</t>
  </si>
  <si>
    <t>Austria</t>
  </si>
  <si>
    <t>오스트리아</t>
  </si>
  <si>
    <t>AT</t>
  </si>
  <si>
    <t>AUT</t>
  </si>
  <si>
    <t>Honduras</t>
  </si>
  <si>
    <t>온두라스</t>
  </si>
  <si>
    <t>HN</t>
  </si>
  <si>
    <t>HND</t>
  </si>
  <si>
    <t>Wallis and Futuna</t>
  </si>
  <si>
    <t>왈리스·퓌튀나</t>
  </si>
  <si>
    <t>WF</t>
  </si>
  <si>
    <t>WLF</t>
  </si>
  <si>
    <t>Jordan</t>
  </si>
  <si>
    <t>요르단</t>
  </si>
  <si>
    <t>JO</t>
  </si>
  <si>
    <t>JOR</t>
  </si>
  <si>
    <t>Uganda</t>
  </si>
  <si>
    <t>우간다</t>
  </si>
  <si>
    <t>UG</t>
  </si>
  <si>
    <t>UGA</t>
  </si>
  <si>
    <t>Uruguay</t>
  </si>
  <si>
    <t>우루과이</t>
  </si>
  <si>
    <t>UY</t>
  </si>
  <si>
    <t>URY</t>
  </si>
  <si>
    <t>Uzbekistan</t>
  </si>
  <si>
    <t>우즈베키스탄</t>
  </si>
  <si>
    <t>UZ</t>
  </si>
  <si>
    <t>UZB</t>
  </si>
  <si>
    <t>Ukraine</t>
  </si>
  <si>
    <t>우크라이나</t>
  </si>
  <si>
    <t>UA</t>
  </si>
  <si>
    <t>UKR</t>
  </si>
  <si>
    <t>European Union : EU</t>
  </si>
  <si>
    <t>유럽연합</t>
  </si>
  <si>
    <t>EU</t>
  </si>
  <si>
    <t xml:space="preserve">   </t>
  </si>
  <si>
    <t>Iraq</t>
  </si>
  <si>
    <t>이라크</t>
  </si>
  <si>
    <t>IQ</t>
  </si>
  <si>
    <t>IRQ</t>
  </si>
  <si>
    <t>Iran</t>
  </si>
  <si>
    <t>이란</t>
  </si>
  <si>
    <t>IR</t>
  </si>
  <si>
    <t>IRN</t>
  </si>
  <si>
    <t>Israel</t>
  </si>
  <si>
    <t>이스라엘</t>
  </si>
  <si>
    <t>IL</t>
  </si>
  <si>
    <t>ISR</t>
  </si>
  <si>
    <t>Egypt</t>
  </si>
  <si>
    <t>이집트</t>
  </si>
  <si>
    <t>EG</t>
  </si>
  <si>
    <t>EGY</t>
  </si>
  <si>
    <t>Italia</t>
  </si>
  <si>
    <t>이탈리아</t>
  </si>
  <si>
    <t>IT</t>
  </si>
  <si>
    <t>ITA</t>
  </si>
  <si>
    <t>India</t>
  </si>
  <si>
    <t>인도</t>
  </si>
  <si>
    <t>IN</t>
  </si>
  <si>
    <t>IND</t>
  </si>
  <si>
    <t>Indonesia</t>
  </si>
  <si>
    <t>인도네시아</t>
  </si>
  <si>
    <t>ID</t>
  </si>
  <si>
    <t>IDN</t>
  </si>
  <si>
    <t>Japan</t>
  </si>
  <si>
    <t>일본</t>
  </si>
  <si>
    <t>JP</t>
  </si>
  <si>
    <t>JPN</t>
  </si>
  <si>
    <t>Jamaica</t>
  </si>
  <si>
    <t>자메이카</t>
  </si>
  <si>
    <t>JM</t>
  </si>
  <si>
    <t>JAM</t>
  </si>
  <si>
    <t>Zambia</t>
  </si>
  <si>
    <t>잠비아</t>
  </si>
  <si>
    <t>ZM</t>
  </si>
  <si>
    <t>ZMB</t>
  </si>
  <si>
    <t>Bailiwick of Jersey</t>
  </si>
  <si>
    <t>저지</t>
  </si>
  <si>
    <t>JE</t>
  </si>
  <si>
    <t>JEY</t>
  </si>
  <si>
    <t>Equatorial Guinea</t>
  </si>
  <si>
    <t>적도기니</t>
  </si>
  <si>
    <t>GQ</t>
  </si>
  <si>
    <t>GNQ</t>
  </si>
  <si>
    <t>Georgia</t>
  </si>
  <si>
    <t>조지아</t>
  </si>
  <si>
    <t>GE</t>
  </si>
  <si>
    <t>GEO</t>
  </si>
  <si>
    <t>China</t>
  </si>
  <si>
    <t>중국</t>
  </si>
  <si>
    <t>CN</t>
  </si>
  <si>
    <t>CHN</t>
  </si>
  <si>
    <t>Central African Republic</t>
  </si>
  <si>
    <t>중앙아프리카</t>
  </si>
  <si>
    <t>CF</t>
  </si>
  <si>
    <t>CAF</t>
  </si>
  <si>
    <t>Djibouti</t>
  </si>
  <si>
    <t>지부티</t>
  </si>
  <si>
    <t>DJ</t>
  </si>
  <si>
    <t>DJI</t>
  </si>
  <si>
    <t>Gibraltar</t>
  </si>
  <si>
    <t>지브롤터</t>
  </si>
  <si>
    <t>GI</t>
  </si>
  <si>
    <t>GIB</t>
  </si>
  <si>
    <t>Zimbabwe</t>
  </si>
  <si>
    <t>짐바브웨</t>
  </si>
  <si>
    <t>ZW</t>
  </si>
  <si>
    <t>ZWE</t>
  </si>
  <si>
    <t>Chad</t>
  </si>
  <si>
    <t>차드</t>
  </si>
  <si>
    <t>TD</t>
  </si>
  <si>
    <t>TCD</t>
  </si>
  <si>
    <t>Czech</t>
  </si>
  <si>
    <t>체코</t>
  </si>
  <si>
    <t>CZ</t>
  </si>
  <si>
    <t>CZE</t>
  </si>
  <si>
    <t>Chile</t>
  </si>
  <si>
    <t>칠레</t>
  </si>
  <si>
    <t>CL</t>
  </si>
  <si>
    <t>CHL</t>
  </si>
  <si>
    <t>Cameroon</t>
  </si>
  <si>
    <t>카메룬</t>
  </si>
  <si>
    <t>CM</t>
  </si>
  <si>
    <t>CMR</t>
  </si>
  <si>
    <t>Cape Verde</t>
  </si>
  <si>
    <t>카보베르데</t>
  </si>
  <si>
    <t>CV</t>
  </si>
  <si>
    <t>CPV</t>
  </si>
  <si>
    <t>Kazakhstan</t>
  </si>
  <si>
    <t>카자흐스탄</t>
  </si>
  <si>
    <t>KZ</t>
  </si>
  <si>
    <t>KAZ</t>
  </si>
  <si>
    <t>Qatar</t>
  </si>
  <si>
    <t>카타르</t>
  </si>
  <si>
    <t>QA</t>
  </si>
  <si>
    <t>QAT</t>
  </si>
  <si>
    <t>Cambodia</t>
  </si>
  <si>
    <t>캄보디아</t>
  </si>
  <si>
    <t>KH</t>
  </si>
  <si>
    <t>KHM</t>
  </si>
  <si>
    <t>Canada</t>
  </si>
  <si>
    <t>캐나다</t>
  </si>
  <si>
    <t>CA</t>
  </si>
  <si>
    <t>CAN</t>
  </si>
  <si>
    <t>Kenya</t>
  </si>
  <si>
    <t>케냐</t>
  </si>
  <si>
    <t>KE</t>
  </si>
  <si>
    <t>KEN</t>
  </si>
  <si>
    <t>Cayman Islands</t>
  </si>
  <si>
    <t>케이맨제도</t>
  </si>
  <si>
    <t>KY</t>
  </si>
  <si>
    <t>CYM</t>
  </si>
  <si>
    <t>Comoros</t>
  </si>
  <si>
    <t>코모로</t>
  </si>
  <si>
    <t>KM</t>
  </si>
  <si>
    <t>COM</t>
  </si>
  <si>
    <t>Kosovo</t>
  </si>
  <si>
    <t>코소보</t>
  </si>
  <si>
    <t>XK</t>
  </si>
  <si>
    <t>XKX</t>
  </si>
  <si>
    <t>Costa Rica</t>
  </si>
  <si>
    <t>코스타리카</t>
  </si>
  <si>
    <t>CR</t>
  </si>
  <si>
    <t>CRI</t>
  </si>
  <si>
    <t>Côte D'Ivoire</t>
  </si>
  <si>
    <t>코트디부아르</t>
  </si>
  <si>
    <t>CI</t>
  </si>
  <si>
    <t>CIV</t>
  </si>
  <si>
    <t>Colombia</t>
  </si>
  <si>
    <t>콜롬비아</t>
  </si>
  <si>
    <t>CO</t>
  </si>
  <si>
    <t>COL</t>
  </si>
  <si>
    <t>Congo</t>
  </si>
  <si>
    <t>콩고</t>
  </si>
  <si>
    <t>CG</t>
  </si>
  <si>
    <t>COG</t>
  </si>
  <si>
    <t>Democratic Republic of Congo</t>
  </si>
  <si>
    <t>콩고민주공화국</t>
  </si>
  <si>
    <t>CD</t>
  </si>
  <si>
    <t>COD</t>
  </si>
  <si>
    <t>Cuba</t>
  </si>
  <si>
    <t>쿠바</t>
  </si>
  <si>
    <t>CU</t>
  </si>
  <si>
    <t>CUB</t>
  </si>
  <si>
    <t>Kuwait</t>
  </si>
  <si>
    <t>쿠웨이트</t>
  </si>
  <si>
    <t>KW</t>
  </si>
  <si>
    <t>KWT</t>
  </si>
  <si>
    <t>Cook Islands</t>
  </si>
  <si>
    <t>쿡제도</t>
  </si>
  <si>
    <t>CK</t>
  </si>
  <si>
    <t>COK</t>
  </si>
  <si>
    <t>Croatia</t>
  </si>
  <si>
    <t>크로아티아</t>
  </si>
  <si>
    <t>HR</t>
  </si>
  <si>
    <t>HRV</t>
  </si>
  <si>
    <t>Kyrgyz Republic</t>
  </si>
  <si>
    <t>키르기즈공화국</t>
  </si>
  <si>
    <t>KG</t>
  </si>
  <si>
    <t>KGZ</t>
  </si>
  <si>
    <t>Kiribati</t>
  </si>
  <si>
    <t>키리바시</t>
  </si>
  <si>
    <t>KI</t>
  </si>
  <si>
    <t>KIR</t>
  </si>
  <si>
    <t>Tajikistan</t>
  </si>
  <si>
    <t>타지키스탄</t>
  </si>
  <si>
    <t>TJ</t>
  </si>
  <si>
    <t>TJK</t>
  </si>
  <si>
    <t>Tanzania</t>
  </si>
  <si>
    <t>탄자니아</t>
  </si>
  <si>
    <t>TZ</t>
  </si>
  <si>
    <t>TZA</t>
  </si>
  <si>
    <t>Thailand</t>
  </si>
  <si>
    <t>태국</t>
  </si>
  <si>
    <t>TH</t>
  </si>
  <si>
    <t>THA</t>
  </si>
  <si>
    <t>Turks and Caicos Islands</t>
  </si>
  <si>
    <t>터크스·케이커스 제도</t>
  </si>
  <si>
    <t>TC</t>
  </si>
  <si>
    <t>TCA</t>
  </si>
  <si>
    <t>Togo</t>
  </si>
  <si>
    <t>토고</t>
  </si>
  <si>
    <t>TG</t>
  </si>
  <si>
    <t>TGO</t>
  </si>
  <si>
    <t>Tonga</t>
  </si>
  <si>
    <t>통가</t>
  </si>
  <si>
    <t>TO</t>
  </si>
  <si>
    <t>TON</t>
  </si>
  <si>
    <t>Turkmenistan</t>
  </si>
  <si>
    <t>투르크메니스탄</t>
  </si>
  <si>
    <t>TM</t>
  </si>
  <si>
    <t>TKM</t>
  </si>
  <si>
    <t>Tuvalu</t>
  </si>
  <si>
    <t>투발루</t>
  </si>
  <si>
    <t>TV</t>
  </si>
  <si>
    <t>TUV</t>
  </si>
  <si>
    <t>Tunisia</t>
  </si>
  <si>
    <t>튀니지</t>
  </si>
  <si>
    <t>TN</t>
  </si>
  <si>
    <t>TUN</t>
  </si>
  <si>
    <t>Republic of Turkiye</t>
  </si>
  <si>
    <t>튀르키예공화국</t>
  </si>
  <si>
    <t>TR</t>
  </si>
  <si>
    <t>TUR</t>
  </si>
  <si>
    <t>Trinidad &amp; Tobago</t>
  </si>
  <si>
    <t>트리니다드토바고</t>
  </si>
  <si>
    <t>TT</t>
  </si>
  <si>
    <t>TTO</t>
  </si>
  <si>
    <t>Panama</t>
  </si>
  <si>
    <t>파나마</t>
  </si>
  <si>
    <t>PA</t>
  </si>
  <si>
    <t>PAN</t>
  </si>
  <si>
    <t>Paraguay</t>
  </si>
  <si>
    <t>파라과이</t>
  </si>
  <si>
    <t>PY</t>
  </si>
  <si>
    <t>PRY</t>
  </si>
  <si>
    <t>Pakistan</t>
  </si>
  <si>
    <t>파키스탄</t>
  </si>
  <si>
    <t>PK</t>
  </si>
  <si>
    <t>PAK</t>
  </si>
  <si>
    <t>Papua New Guinea : PNG</t>
  </si>
  <si>
    <t>파푸아뉴기니</t>
  </si>
  <si>
    <t>PG</t>
  </si>
  <si>
    <t>PNG</t>
  </si>
  <si>
    <t>Palau</t>
  </si>
  <si>
    <t>팔라우</t>
  </si>
  <si>
    <t>PW</t>
  </si>
  <si>
    <t>PLW</t>
  </si>
  <si>
    <t>Palestine</t>
  </si>
  <si>
    <t>팔레스타인</t>
  </si>
  <si>
    <t>PS</t>
  </si>
  <si>
    <t>PSE</t>
  </si>
  <si>
    <t>Peru</t>
  </si>
  <si>
    <t>페루</t>
  </si>
  <si>
    <t>PE</t>
  </si>
  <si>
    <t>PER</t>
  </si>
  <si>
    <t>Portugal</t>
  </si>
  <si>
    <t>포르투갈</t>
  </si>
  <si>
    <t>PT</t>
  </si>
  <si>
    <t>PRT</t>
  </si>
  <si>
    <t>Poland</t>
  </si>
  <si>
    <t>폴란드</t>
  </si>
  <si>
    <t>PL</t>
  </si>
  <si>
    <t>POL</t>
  </si>
  <si>
    <t>Puerto Rico</t>
  </si>
  <si>
    <t>푸에르토리코</t>
  </si>
  <si>
    <t>PR</t>
  </si>
  <si>
    <t>PRI</t>
  </si>
  <si>
    <t>France</t>
  </si>
  <si>
    <t>프랑스</t>
  </si>
  <si>
    <t>FR</t>
  </si>
  <si>
    <t>FRA</t>
  </si>
  <si>
    <t>French Guiana</t>
  </si>
  <si>
    <t>프랑스령 기아나</t>
  </si>
  <si>
    <t>GF</t>
  </si>
  <si>
    <t>GUF</t>
  </si>
  <si>
    <t>French Polynesia</t>
  </si>
  <si>
    <t>프랑스령 폴리네시아</t>
  </si>
  <si>
    <t>PF</t>
  </si>
  <si>
    <t>PYF</t>
  </si>
  <si>
    <t>Fiji</t>
  </si>
  <si>
    <t>피지</t>
  </si>
  <si>
    <t>FJ</t>
  </si>
  <si>
    <t>FJI</t>
  </si>
  <si>
    <t>Finland</t>
  </si>
  <si>
    <t>핀란드</t>
  </si>
  <si>
    <t>FI</t>
  </si>
  <si>
    <t>FIN</t>
  </si>
  <si>
    <t>Philippines</t>
  </si>
  <si>
    <t>필리핀</t>
  </si>
  <si>
    <t>PH</t>
  </si>
  <si>
    <t>PHL</t>
  </si>
  <si>
    <t>Pitcairn Islands</t>
  </si>
  <si>
    <t>핏케언 섬</t>
  </si>
  <si>
    <t>PN</t>
  </si>
  <si>
    <t>PCN</t>
  </si>
  <si>
    <t>Hungary</t>
  </si>
  <si>
    <t>헝가리</t>
  </si>
  <si>
    <t>HU</t>
  </si>
  <si>
    <t>HUN</t>
  </si>
  <si>
    <t>Australia</t>
  </si>
  <si>
    <t>호주</t>
  </si>
  <si>
    <t>AU</t>
  </si>
  <si>
    <t>AUS</t>
  </si>
  <si>
    <t>Hongkong</t>
  </si>
  <si>
    <t>홍콩</t>
  </si>
  <si>
    <t>HK</t>
  </si>
  <si>
    <t>HKG</t>
  </si>
  <si>
    <r>
      <t xml:space="preserve">실증국가명
(영문)
</t>
    </r>
    <r>
      <rPr>
        <b/>
        <sz val="11"/>
        <color rgb="FFFF0000"/>
        <rFont val="맑은 고딕"/>
        <family val="3"/>
        <charset val="129"/>
        <scheme val="minor"/>
      </rPr>
      <t>(국문입력시 자동입력)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</si>
</sst>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###\-0##"/>
    <numFmt numFmtId="177" formatCode="000\-00\-00000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14"/>
      <color theme="1"/>
      <name val="HY헤드라인M"/>
      <family val="1"/>
      <charset val="129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Continuous" vertical="center"/>
    </xf>
    <xf numFmtId="0" fontId="0" fillId="4" borderId="1" xfId="0" applyFill="1" applyBorder="1" applyAlignment="1">
      <alignment horizontal="centerContinuous" vertical="center"/>
    </xf>
    <xf numFmtId="0" fontId="0" fillId="5" borderId="1" xfId="0" applyFill="1" applyBorder="1" applyAlignment="1">
      <alignment horizontal="centerContinuous" vertical="center"/>
    </xf>
    <xf numFmtId="0" fontId="0" fillId="2" borderId="2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0" xfId="0" applyFont="1" applyAlignment="1">
      <alignment horizontal="left" vertical="center"/>
    </xf>
    <xf numFmtId="0" fontId="0" fillId="3" borderId="1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3" fillId="0" borderId="7" xfId="0" applyFont="1" applyFill="1" applyBorder="1" applyAlignment="1">
      <alignment horizontal="justify" vertical="center"/>
    </xf>
    <xf numFmtId="177" fontId="0" fillId="0" borderId="7" xfId="0" applyNumberFormat="1" applyFill="1" applyBorder="1" applyAlignment="1">
      <alignment horizontal="center" vertical="center"/>
    </xf>
    <xf numFmtId="0" fontId="2" fillId="0" borderId="7" xfId="1" applyFill="1" applyBorder="1" applyAlignment="1">
      <alignment horizontal="center" vertical="center"/>
    </xf>
    <xf numFmtId="176" fontId="0" fillId="0" borderId="7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14" fontId="0" fillId="0" borderId="7" xfId="0" applyNumberForma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0" fillId="6" borderId="7" xfId="0" applyFill="1" applyBorder="1" applyAlignment="1">
      <alignment horizontal="center" vertical="center"/>
    </xf>
  </cellXfs>
  <cellStyles count="2">
    <cellStyle name="표준" xfId="0" builtinId="0"/>
    <cellStyle name="하이퍼링크" xfId="1" builtinId="8"/>
  </cellStyles>
  <dxfs count="34">
    <dxf>
      <numFmt numFmtId="0" formatCode="General"/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176" formatCode="####\-0##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177" formatCode="000\-00\-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맑은 고딕"/>
        <scheme val="minor"/>
      </font>
      <fill>
        <patternFill patternType="none">
          <fgColor indexed="64"/>
          <bgColor indexed="65"/>
        </patternFill>
      </fill>
      <alignment horizontal="justify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표1" displayName="표1" ref="A6:AC67" totalsRowShown="0" headerRowDxfId="33" dataDxfId="31" headerRowBorderDxfId="32" tableBorderDxfId="30" totalsRowBorderDxfId="29">
  <autoFilter ref="A6:AC67"/>
  <tableColumns count="29">
    <tableColumn id="1" name="순번" dataDxfId="28">
      <calculatedColumnFormula>ROW()-6</calculatedColumnFormula>
    </tableColumn>
    <tableColumn id="2" name="프로그램유형" dataDxfId="27"/>
    <tableColumn id="3" name="업체명" dataDxfId="26"/>
    <tableColumn id="4" name="사업자번호" dataDxfId="25"/>
    <tableColumn id="5" name="담당자_x000a_성명" dataDxfId="24"/>
    <tableColumn id="6" name="직급" dataDxfId="23"/>
    <tableColumn id="7" name="사무실_x000a_연락처" dataDxfId="22"/>
    <tableColumn id="8" name="개인_x000a_연락처" dataDxfId="21"/>
    <tableColumn id="9" name="E-mail" dataDxfId="20" dataCellStyle="하이퍼링크"/>
    <tableColumn id="10" name="FAX" dataDxfId="19" dataCellStyle="하이퍼링크"/>
    <tableColumn id="11" name="채무_x000a_불이행" dataDxfId="18"/>
    <tableColumn id="12" name="국세_x000a_지방세_x000a_완납" dataDxfId="17"/>
    <tableColumn id="13" name="부정당제재_x000a_(현재기준)" dataDxfId="16"/>
    <tableColumn id="14" name="지정번호" dataDxfId="15"/>
    <tableColumn id="15" name="혁신명" dataDxfId="14"/>
    <tableColumn id="16" name="필요_x000a_해외 인증_x000a_(신청국가 기준)" dataDxfId="13"/>
    <tableColumn id="27" name="물품납품기간_x000a_(계약 후 000일)" dataDxfId="12"/>
    <tableColumn id="26" name="시범사용 기간_x000a_(납품 후 10월 이내)" dataDxfId="11"/>
    <tableColumn id="28" name="납품조건_x000a_(인도조건)" dataDxfId="2"/>
    <tableColumn id="17" name="실증국가명_x000a_(영문)_x000a_(국문입력시 자동입력)" dataDxfId="0">
      <calculatedColumnFormula>IFERROR(INDEX(인덱스!$E$3:$F$233,MATCH(표1[[#This Row],[실증국가명
(국문)]],인덱스!$F$3:$F$233,0),1),"")</calculatedColumnFormula>
    </tableColumn>
    <tableColumn id="29" name="실증국가명_x000a_(국문)" dataDxfId="1"/>
    <tableColumn id="18" name="실증기관명(영문)" dataDxfId="10"/>
    <tableColumn id="25" name="실증기관명(국문)" dataDxfId="9"/>
    <tableColumn id="19" name="기관종류" dataDxfId="8"/>
    <tableColumn id="20" name="물품식별번호_x000a_(8자리)" dataDxfId="7"/>
    <tableColumn id="21" name="혁신장터_x000a_등록여부" dataDxfId="6"/>
    <tableColumn id="22" name="신청수량" dataDxfId="5"/>
    <tableColumn id="23" name="단가_x000a_(혁신장터 등록 단가)" dataDxfId="4"/>
    <tableColumn id="24" name="신청금액" dataDxfId="3">
      <calculatedColumnFormula>AB7*AA7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6"/>
  <sheetViews>
    <sheetView tabSelected="1" zoomScale="70" zoomScaleNormal="70" workbookViewId="0">
      <selection activeCell="O21" sqref="O21"/>
    </sheetView>
  </sheetViews>
  <sheetFormatPr defaultRowHeight="16.5" x14ac:dyDescent="0.3"/>
  <cols>
    <col min="1" max="1" width="6.5" customWidth="1"/>
    <col min="2" max="2" width="26.625" style="2" customWidth="1"/>
    <col min="3" max="3" width="24.125" style="2" bestFit="1" customWidth="1"/>
    <col min="4" max="4" width="19.25" style="2" bestFit="1" customWidth="1"/>
    <col min="7" max="8" width="11" style="2" customWidth="1"/>
    <col min="9" max="10" width="18.875" style="2" customWidth="1"/>
    <col min="11" max="11" width="14.75" customWidth="1"/>
    <col min="12" max="12" width="11.125" style="2" bestFit="1" customWidth="1"/>
    <col min="13" max="13" width="19.625" style="3" customWidth="1"/>
    <col min="14" max="14" width="25.5" style="2" customWidth="1"/>
    <col min="15" max="15" width="44" style="2" customWidth="1"/>
    <col min="16" max="16" width="14.5" style="2" bestFit="1" customWidth="1"/>
    <col min="17" max="17" width="14.5" style="2" customWidth="1"/>
    <col min="18" max="19" width="19" style="2" customWidth="1"/>
    <col min="20" max="20" width="19.125" style="2" customWidth="1"/>
    <col min="21" max="21" width="15.125" style="2" bestFit="1" customWidth="1"/>
    <col min="22" max="23" width="24.375" style="2" customWidth="1"/>
    <col min="24" max="24" width="13" style="2" bestFit="1" customWidth="1"/>
    <col min="25" max="25" width="22.375" style="2" customWidth="1"/>
    <col min="26" max="26" width="15.875" style="2" customWidth="1"/>
    <col min="27" max="28" width="13" style="2" bestFit="1" customWidth="1"/>
    <col min="29" max="29" width="14" style="2" customWidth="1"/>
    <col min="30" max="33" width="13" style="2" bestFit="1" customWidth="1"/>
  </cols>
  <sheetData>
    <row r="1" spans="1:33" x14ac:dyDescent="0.3">
      <c r="S1" s="34" t="s">
        <v>80</v>
      </c>
    </row>
    <row r="2" spans="1:33" x14ac:dyDescent="0.3">
      <c r="D2" s="10" t="s">
        <v>30</v>
      </c>
      <c r="M2" s="10" t="s">
        <v>36</v>
      </c>
      <c r="S2" s="10" t="s">
        <v>78</v>
      </c>
      <c r="Y2" s="30" t="s">
        <v>69</v>
      </c>
      <c r="Z2" s="10" t="s">
        <v>41</v>
      </c>
    </row>
    <row r="3" spans="1:33" x14ac:dyDescent="0.3">
      <c r="D3" s="10" t="s">
        <v>31</v>
      </c>
      <c r="K3" s="10" t="s">
        <v>32</v>
      </c>
      <c r="L3" s="10" t="s">
        <v>34</v>
      </c>
      <c r="M3" s="10" t="s">
        <v>37</v>
      </c>
      <c r="O3" s="10"/>
      <c r="S3" s="10" t="s">
        <v>79</v>
      </c>
      <c r="Y3" s="30" t="s">
        <v>68</v>
      </c>
      <c r="Z3" s="10" t="s">
        <v>42</v>
      </c>
    </row>
    <row r="4" spans="1:33" x14ac:dyDescent="0.3">
      <c r="B4" s="10" t="s">
        <v>29</v>
      </c>
      <c r="D4" s="34" t="s">
        <v>76</v>
      </c>
      <c r="K4" s="10" t="s">
        <v>33</v>
      </c>
      <c r="L4" s="10" t="s">
        <v>35</v>
      </c>
      <c r="M4" s="10" t="s">
        <v>38</v>
      </c>
      <c r="N4" s="10" t="s">
        <v>39</v>
      </c>
      <c r="O4" s="10" t="s">
        <v>40</v>
      </c>
      <c r="S4" s="10" t="s">
        <v>77</v>
      </c>
      <c r="V4" s="10"/>
      <c r="W4" s="10"/>
      <c r="X4" s="10" t="s">
        <v>44</v>
      </c>
      <c r="Y4" s="30" t="s">
        <v>67</v>
      </c>
      <c r="Z4" s="10" t="s">
        <v>43</v>
      </c>
      <c r="AB4" s="29" t="s">
        <v>47</v>
      </c>
      <c r="AF4"/>
      <c r="AG4"/>
    </row>
    <row r="5" spans="1:33" x14ac:dyDescent="0.3">
      <c r="A5" s="11" t="s">
        <v>0</v>
      </c>
      <c r="B5" s="11" t="s">
        <v>13</v>
      </c>
      <c r="C5" s="5" t="s">
        <v>16</v>
      </c>
      <c r="D5" s="5"/>
      <c r="E5" s="5"/>
      <c r="F5" s="5"/>
      <c r="G5" s="5"/>
      <c r="H5" s="5"/>
      <c r="I5" s="5"/>
      <c r="J5" s="5"/>
      <c r="K5" s="5"/>
      <c r="L5" s="5"/>
      <c r="M5" s="5"/>
      <c r="N5" s="6" t="s">
        <v>17</v>
      </c>
      <c r="O5" s="6"/>
      <c r="P5" s="6"/>
      <c r="Q5" s="6"/>
      <c r="R5" s="6"/>
      <c r="S5" s="6"/>
      <c r="T5" s="7" t="s">
        <v>18</v>
      </c>
      <c r="U5" s="7"/>
      <c r="V5" s="7"/>
      <c r="W5" s="7"/>
      <c r="X5" s="7"/>
      <c r="Y5" s="7"/>
      <c r="Z5" s="7"/>
      <c r="AA5" s="7"/>
      <c r="AB5" s="7"/>
      <c r="AC5" s="7"/>
      <c r="AD5"/>
      <c r="AE5"/>
      <c r="AF5"/>
      <c r="AG5"/>
    </row>
    <row r="6" spans="1:33" ht="66" x14ac:dyDescent="0.3">
      <c r="A6" s="12" t="s">
        <v>0</v>
      </c>
      <c r="B6" s="13" t="s">
        <v>13</v>
      </c>
      <c r="C6" s="14" t="s">
        <v>1</v>
      </c>
      <c r="D6" s="14" t="s">
        <v>2</v>
      </c>
      <c r="E6" s="15" t="s">
        <v>22</v>
      </c>
      <c r="F6" s="14" t="s">
        <v>14</v>
      </c>
      <c r="G6" s="15" t="s">
        <v>19</v>
      </c>
      <c r="H6" s="15" t="s">
        <v>20</v>
      </c>
      <c r="I6" s="14" t="s">
        <v>3</v>
      </c>
      <c r="J6" s="14" t="s">
        <v>12</v>
      </c>
      <c r="K6" s="15" t="s">
        <v>7</v>
      </c>
      <c r="L6" s="15" t="s">
        <v>21</v>
      </c>
      <c r="M6" s="15" t="s">
        <v>28</v>
      </c>
      <c r="N6" s="16" t="s">
        <v>4</v>
      </c>
      <c r="O6" s="16" t="s">
        <v>6</v>
      </c>
      <c r="P6" s="17" t="s">
        <v>27</v>
      </c>
      <c r="Q6" s="17" t="s">
        <v>65</v>
      </c>
      <c r="R6" s="17" t="s">
        <v>70</v>
      </c>
      <c r="S6" s="17" t="s">
        <v>66</v>
      </c>
      <c r="T6" s="18" t="s">
        <v>1015</v>
      </c>
      <c r="U6" s="18" t="s">
        <v>83</v>
      </c>
      <c r="V6" s="18" t="s">
        <v>45</v>
      </c>
      <c r="W6" s="18" t="s">
        <v>46</v>
      </c>
      <c r="X6" s="18" t="s">
        <v>9</v>
      </c>
      <c r="Y6" s="18" t="s">
        <v>26</v>
      </c>
      <c r="Z6" s="18" t="s">
        <v>5</v>
      </c>
      <c r="AA6" s="18" t="s">
        <v>10</v>
      </c>
      <c r="AB6" s="18" t="s">
        <v>15</v>
      </c>
      <c r="AC6" s="19" t="s">
        <v>11</v>
      </c>
      <c r="AD6"/>
      <c r="AE6"/>
      <c r="AF6"/>
      <c r="AG6"/>
    </row>
    <row r="7" spans="1:33" x14ac:dyDescent="0.3">
      <c r="A7" s="20">
        <f t="shared" ref="A7:A38" si="0">ROW()-6</f>
        <v>1</v>
      </c>
      <c r="B7" s="21"/>
      <c r="C7" s="22"/>
      <c r="D7" s="23"/>
      <c r="E7" s="21"/>
      <c r="F7" s="21"/>
      <c r="G7" s="21"/>
      <c r="H7" s="21"/>
      <c r="I7" s="24"/>
      <c r="J7" s="24"/>
      <c r="K7" s="21"/>
      <c r="L7" s="21"/>
      <c r="M7" s="21"/>
      <c r="N7" s="25"/>
      <c r="O7" s="26"/>
      <c r="P7" s="21"/>
      <c r="Q7" s="21"/>
      <c r="R7" s="21"/>
      <c r="S7" s="21"/>
      <c r="T7" s="38" t="str">
        <f>IFERROR(INDEX(인덱스!$E$3:$F$233,MATCH(표1[[#This Row],[실증국가명
(국문)]],인덱스!$F$3:$F$233,0),1),"")</f>
        <v/>
      </c>
      <c r="U7" s="21"/>
      <c r="V7" s="21"/>
      <c r="W7" s="21"/>
      <c r="X7" s="21"/>
      <c r="Y7" s="21"/>
      <c r="Z7" s="21"/>
      <c r="AA7" s="21"/>
      <c r="AB7" s="21"/>
      <c r="AC7" s="27">
        <f t="shared" ref="AC7" si="1">AB7*AA7</f>
        <v>0</v>
      </c>
      <c r="AD7"/>
      <c r="AE7"/>
      <c r="AF7"/>
      <c r="AG7"/>
    </row>
    <row r="8" spans="1:33" x14ac:dyDescent="0.3">
      <c r="A8" s="20">
        <f t="shared" si="0"/>
        <v>2</v>
      </c>
      <c r="B8" s="21"/>
      <c r="C8" s="22"/>
      <c r="D8" s="23"/>
      <c r="E8" s="21"/>
      <c r="F8" s="21"/>
      <c r="G8" s="21"/>
      <c r="H8" s="21"/>
      <c r="I8" s="24"/>
      <c r="J8" s="24"/>
      <c r="K8" s="21"/>
      <c r="L8" s="21"/>
      <c r="M8" s="28"/>
      <c r="N8" s="25"/>
      <c r="O8" s="26"/>
      <c r="P8" s="21"/>
      <c r="Q8" s="21"/>
      <c r="R8" s="21"/>
      <c r="S8" s="21"/>
      <c r="T8" s="38" t="str">
        <f>IFERROR(INDEX(인덱스!$E$3:$F$233,MATCH(표1[[#This Row],[실증국가명
(국문)]],인덱스!$F$3:$F$233,0),1),"")</f>
        <v/>
      </c>
      <c r="U8" s="21"/>
      <c r="V8" s="21"/>
      <c r="W8" s="21"/>
      <c r="X8" s="21"/>
      <c r="Y8" s="21"/>
      <c r="Z8" s="21"/>
      <c r="AA8" s="21"/>
      <c r="AB8" s="21"/>
      <c r="AC8" s="27">
        <f t="shared" ref="AC8:AC24" si="2">AB8*AA8</f>
        <v>0</v>
      </c>
      <c r="AF8"/>
      <c r="AG8"/>
    </row>
    <row r="9" spans="1:33" x14ac:dyDescent="0.3">
      <c r="A9" s="20">
        <f t="shared" si="0"/>
        <v>3</v>
      </c>
      <c r="B9" s="21"/>
      <c r="C9" s="22"/>
      <c r="D9" s="23"/>
      <c r="E9" s="21"/>
      <c r="F9" s="21"/>
      <c r="G9" s="21"/>
      <c r="H9" s="21"/>
      <c r="I9" s="24"/>
      <c r="J9" s="24"/>
      <c r="K9" s="21"/>
      <c r="L9" s="21"/>
      <c r="M9" s="28"/>
      <c r="N9" s="25"/>
      <c r="O9" s="26"/>
      <c r="P9" s="21"/>
      <c r="Q9" s="21"/>
      <c r="R9" s="21"/>
      <c r="S9" s="21"/>
      <c r="T9" s="38" t="str">
        <f>IFERROR(INDEX(인덱스!$E$3:$F$233,MATCH(표1[[#This Row],[실증국가명
(국문)]],인덱스!$F$3:$F$233,0),1),"")</f>
        <v/>
      </c>
      <c r="U9" s="21"/>
      <c r="V9" s="21"/>
      <c r="W9" s="21"/>
      <c r="X9" s="21"/>
      <c r="Y9" s="21"/>
      <c r="Z9" s="21"/>
      <c r="AA9" s="21"/>
      <c r="AB9" s="21"/>
      <c r="AC9" s="27">
        <f t="shared" si="2"/>
        <v>0</v>
      </c>
      <c r="AF9"/>
      <c r="AG9"/>
    </row>
    <row r="10" spans="1:33" x14ac:dyDescent="0.3">
      <c r="A10" s="20">
        <f t="shared" si="0"/>
        <v>4</v>
      </c>
      <c r="B10" s="21"/>
      <c r="C10" s="22"/>
      <c r="D10" s="23"/>
      <c r="E10" s="21"/>
      <c r="F10" s="21"/>
      <c r="G10" s="21"/>
      <c r="H10" s="21"/>
      <c r="I10" s="24"/>
      <c r="J10" s="24"/>
      <c r="K10" s="21"/>
      <c r="L10" s="21"/>
      <c r="M10" s="28"/>
      <c r="N10" s="25"/>
      <c r="O10" s="26"/>
      <c r="P10" s="21"/>
      <c r="Q10" s="21"/>
      <c r="R10" s="21"/>
      <c r="S10" s="21"/>
      <c r="T10" s="38" t="str">
        <f>IFERROR(INDEX(인덱스!$E$3:$F$233,MATCH(표1[[#This Row],[실증국가명
(국문)]],인덱스!$F$3:$F$233,0),1),"")</f>
        <v/>
      </c>
      <c r="U10" s="21"/>
      <c r="V10" s="21"/>
      <c r="W10" s="21"/>
      <c r="X10" s="21"/>
      <c r="Y10" s="21"/>
      <c r="Z10" s="21"/>
      <c r="AA10" s="21"/>
      <c r="AB10" s="21"/>
      <c r="AC10" s="27">
        <f t="shared" si="2"/>
        <v>0</v>
      </c>
      <c r="AF10"/>
      <c r="AG10"/>
    </row>
    <row r="11" spans="1:33" x14ac:dyDescent="0.3">
      <c r="A11" s="20">
        <f t="shared" si="0"/>
        <v>5</v>
      </c>
      <c r="B11" s="21"/>
      <c r="C11" s="22"/>
      <c r="D11" s="23"/>
      <c r="E11" s="21"/>
      <c r="F11" s="21"/>
      <c r="G11" s="21"/>
      <c r="H11" s="21"/>
      <c r="I11" s="24"/>
      <c r="J11" s="24"/>
      <c r="K11" s="21"/>
      <c r="L11" s="21"/>
      <c r="M11" s="28"/>
      <c r="N11" s="25"/>
      <c r="O11" s="26"/>
      <c r="P11" s="21"/>
      <c r="Q11" s="21"/>
      <c r="R11" s="21"/>
      <c r="S11" s="21"/>
      <c r="T11" s="38" t="str">
        <f>IFERROR(INDEX(인덱스!$E$3:$F$233,MATCH(표1[[#This Row],[실증국가명
(국문)]],인덱스!$F$3:$F$233,0),1),"")</f>
        <v/>
      </c>
      <c r="U11" s="21"/>
      <c r="V11" s="21"/>
      <c r="W11" s="21"/>
      <c r="X11" s="21"/>
      <c r="Y11" s="21"/>
      <c r="Z11" s="21"/>
      <c r="AA11" s="21"/>
      <c r="AB11" s="21"/>
      <c r="AC11" s="27">
        <f t="shared" si="2"/>
        <v>0</v>
      </c>
      <c r="AF11"/>
      <c r="AG11"/>
    </row>
    <row r="12" spans="1:33" x14ac:dyDescent="0.3">
      <c r="A12" s="20">
        <f t="shared" si="0"/>
        <v>6</v>
      </c>
      <c r="B12" s="21"/>
      <c r="C12" s="22"/>
      <c r="D12" s="23"/>
      <c r="E12" s="21"/>
      <c r="F12" s="21"/>
      <c r="G12" s="21"/>
      <c r="H12" s="21"/>
      <c r="I12" s="24"/>
      <c r="J12" s="24"/>
      <c r="K12" s="21"/>
      <c r="L12" s="21"/>
      <c r="M12" s="28"/>
      <c r="N12" s="25"/>
      <c r="O12" s="26"/>
      <c r="P12" s="21"/>
      <c r="Q12" s="21"/>
      <c r="R12" s="21"/>
      <c r="S12" s="21"/>
      <c r="T12" s="38" t="str">
        <f>IFERROR(INDEX(인덱스!$E$3:$F$233,MATCH(표1[[#This Row],[실증국가명
(국문)]],인덱스!$F$3:$F$233,0),1),"")</f>
        <v/>
      </c>
      <c r="U12" s="21"/>
      <c r="V12" s="21"/>
      <c r="W12" s="21"/>
      <c r="X12" s="21"/>
      <c r="Y12" s="21"/>
      <c r="Z12" s="21"/>
      <c r="AA12" s="21"/>
      <c r="AB12" s="21"/>
      <c r="AC12" s="27">
        <f t="shared" si="2"/>
        <v>0</v>
      </c>
      <c r="AF12"/>
      <c r="AG12"/>
    </row>
    <row r="13" spans="1:33" x14ac:dyDescent="0.3">
      <c r="A13" s="20">
        <f t="shared" si="0"/>
        <v>7</v>
      </c>
      <c r="B13" s="21"/>
      <c r="C13" s="22"/>
      <c r="D13" s="23"/>
      <c r="E13" s="21"/>
      <c r="F13" s="21"/>
      <c r="G13" s="21"/>
      <c r="H13" s="21"/>
      <c r="I13" s="24"/>
      <c r="J13" s="24"/>
      <c r="K13" s="21"/>
      <c r="L13" s="21"/>
      <c r="M13" s="28"/>
      <c r="N13" s="25"/>
      <c r="O13" s="26"/>
      <c r="P13" s="21"/>
      <c r="Q13" s="21"/>
      <c r="R13" s="21"/>
      <c r="S13" s="21"/>
      <c r="T13" s="38" t="str">
        <f>IFERROR(INDEX(인덱스!$E$3:$F$233,MATCH(표1[[#This Row],[실증국가명
(국문)]],인덱스!$F$3:$F$233,0),1),"")</f>
        <v/>
      </c>
      <c r="U13" s="21"/>
      <c r="V13" s="21"/>
      <c r="W13" s="21"/>
      <c r="X13" s="21"/>
      <c r="Y13" s="21"/>
      <c r="Z13" s="21"/>
      <c r="AA13" s="21"/>
      <c r="AB13" s="21"/>
      <c r="AC13" s="27">
        <f t="shared" si="2"/>
        <v>0</v>
      </c>
      <c r="AF13"/>
      <c r="AG13"/>
    </row>
    <row r="14" spans="1:33" x14ac:dyDescent="0.3">
      <c r="A14" s="20">
        <f t="shared" si="0"/>
        <v>8</v>
      </c>
      <c r="B14" s="21"/>
      <c r="C14" s="22"/>
      <c r="D14" s="23"/>
      <c r="E14" s="21"/>
      <c r="F14" s="21"/>
      <c r="G14" s="21"/>
      <c r="H14" s="21"/>
      <c r="I14" s="24"/>
      <c r="J14" s="24"/>
      <c r="K14" s="21"/>
      <c r="L14" s="21"/>
      <c r="M14" s="28"/>
      <c r="N14" s="25"/>
      <c r="O14" s="26"/>
      <c r="P14" s="21"/>
      <c r="Q14" s="21"/>
      <c r="R14" s="21"/>
      <c r="S14" s="21"/>
      <c r="T14" s="38" t="str">
        <f>IFERROR(INDEX(인덱스!$E$3:$F$233,MATCH(표1[[#This Row],[실증국가명
(국문)]],인덱스!$F$3:$F$233,0),1),"")</f>
        <v/>
      </c>
      <c r="U14" s="21"/>
      <c r="V14" s="21"/>
      <c r="W14" s="21"/>
      <c r="X14" s="21"/>
      <c r="Y14" s="21"/>
      <c r="Z14" s="21"/>
      <c r="AA14" s="21"/>
      <c r="AB14" s="21"/>
      <c r="AC14" s="27">
        <f t="shared" si="2"/>
        <v>0</v>
      </c>
      <c r="AF14"/>
      <c r="AG14"/>
    </row>
    <row r="15" spans="1:33" x14ac:dyDescent="0.3">
      <c r="A15" s="20">
        <f t="shared" si="0"/>
        <v>9</v>
      </c>
      <c r="B15" s="21"/>
      <c r="C15" s="22"/>
      <c r="D15" s="23"/>
      <c r="E15" s="21"/>
      <c r="F15" s="21"/>
      <c r="G15" s="21"/>
      <c r="H15" s="21"/>
      <c r="I15" s="24"/>
      <c r="J15" s="24"/>
      <c r="K15" s="21"/>
      <c r="L15" s="21"/>
      <c r="M15" s="28"/>
      <c r="N15" s="25"/>
      <c r="O15" s="26"/>
      <c r="P15" s="21"/>
      <c r="Q15" s="21"/>
      <c r="R15" s="21"/>
      <c r="S15" s="21"/>
      <c r="T15" s="38" t="str">
        <f>IFERROR(INDEX(인덱스!$E$3:$F$233,MATCH(표1[[#This Row],[실증국가명
(국문)]],인덱스!$F$3:$F$233,0),1),"")</f>
        <v/>
      </c>
      <c r="U15" s="21"/>
      <c r="V15" s="21"/>
      <c r="W15" s="21"/>
      <c r="X15" s="21"/>
      <c r="Y15" s="21"/>
      <c r="Z15" s="21"/>
      <c r="AA15" s="21"/>
      <c r="AB15" s="21"/>
      <c r="AC15" s="27">
        <f t="shared" si="2"/>
        <v>0</v>
      </c>
      <c r="AF15"/>
      <c r="AG15"/>
    </row>
    <row r="16" spans="1:33" x14ac:dyDescent="0.3">
      <c r="A16" s="20">
        <f t="shared" si="0"/>
        <v>10</v>
      </c>
      <c r="B16" s="21"/>
      <c r="C16" s="22"/>
      <c r="D16" s="23"/>
      <c r="E16" s="21"/>
      <c r="F16" s="21"/>
      <c r="G16" s="21"/>
      <c r="H16" s="21"/>
      <c r="I16" s="24"/>
      <c r="J16" s="24"/>
      <c r="K16" s="21"/>
      <c r="L16" s="21"/>
      <c r="M16" s="28"/>
      <c r="N16" s="25"/>
      <c r="O16" s="26"/>
      <c r="P16" s="21"/>
      <c r="Q16" s="21"/>
      <c r="R16" s="21"/>
      <c r="S16" s="21"/>
      <c r="T16" s="38" t="str">
        <f>IFERROR(INDEX(인덱스!$E$3:$F$233,MATCH(표1[[#This Row],[실증국가명
(국문)]],인덱스!$F$3:$F$233,0),1),"")</f>
        <v/>
      </c>
      <c r="U16" s="21"/>
      <c r="V16" s="21"/>
      <c r="W16" s="21"/>
      <c r="X16" s="21"/>
      <c r="Y16" s="21"/>
      <c r="Z16" s="21"/>
      <c r="AA16" s="21"/>
      <c r="AB16" s="21"/>
      <c r="AC16" s="27">
        <f t="shared" si="2"/>
        <v>0</v>
      </c>
      <c r="AF16"/>
      <c r="AG16"/>
    </row>
    <row r="17" spans="1:33" x14ac:dyDescent="0.3">
      <c r="A17" s="20">
        <f t="shared" si="0"/>
        <v>11</v>
      </c>
      <c r="B17" s="21"/>
      <c r="C17" s="22"/>
      <c r="D17" s="23"/>
      <c r="E17" s="21"/>
      <c r="F17" s="21"/>
      <c r="G17" s="21"/>
      <c r="H17" s="21"/>
      <c r="I17" s="24"/>
      <c r="J17" s="24"/>
      <c r="K17" s="21"/>
      <c r="L17" s="21"/>
      <c r="M17" s="28"/>
      <c r="N17" s="25"/>
      <c r="O17" s="26"/>
      <c r="P17" s="21"/>
      <c r="Q17" s="21"/>
      <c r="R17" s="21"/>
      <c r="S17" s="21"/>
      <c r="T17" s="38" t="str">
        <f>IFERROR(INDEX(인덱스!$E$3:$F$233,MATCH(표1[[#This Row],[실증국가명
(국문)]],인덱스!$F$3:$F$233,0),1),"")</f>
        <v/>
      </c>
      <c r="U17" s="21"/>
      <c r="V17" s="21"/>
      <c r="W17" s="21"/>
      <c r="X17" s="21"/>
      <c r="Y17" s="21"/>
      <c r="Z17" s="21"/>
      <c r="AA17" s="21"/>
      <c r="AB17" s="21"/>
      <c r="AC17" s="27">
        <f t="shared" si="2"/>
        <v>0</v>
      </c>
      <c r="AF17"/>
      <c r="AG17"/>
    </row>
    <row r="18" spans="1:33" x14ac:dyDescent="0.3">
      <c r="A18" s="20">
        <f t="shared" si="0"/>
        <v>12</v>
      </c>
      <c r="B18" s="21"/>
      <c r="C18" s="22"/>
      <c r="D18" s="23"/>
      <c r="E18" s="21"/>
      <c r="F18" s="21"/>
      <c r="G18" s="21"/>
      <c r="H18" s="21"/>
      <c r="I18" s="24"/>
      <c r="J18" s="24"/>
      <c r="K18" s="21"/>
      <c r="L18" s="21"/>
      <c r="M18" s="28"/>
      <c r="N18" s="25"/>
      <c r="O18" s="26"/>
      <c r="P18" s="21"/>
      <c r="Q18" s="21"/>
      <c r="R18" s="21"/>
      <c r="S18" s="21"/>
      <c r="T18" s="38" t="str">
        <f>IFERROR(INDEX(인덱스!$E$3:$F$233,MATCH(표1[[#This Row],[실증국가명
(국문)]],인덱스!$F$3:$F$233,0),1),"")</f>
        <v/>
      </c>
      <c r="U18" s="21"/>
      <c r="V18" s="21"/>
      <c r="W18" s="21"/>
      <c r="X18" s="21"/>
      <c r="Y18" s="21"/>
      <c r="Z18" s="21"/>
      <c r="AA18" s="21"/>
      <c r="AB18" s="21"/>
      <c r="AC18" s="27">
        <f t="shared" si="2"/>
        <v>0</v>
      </c>
      <c r="AF18"/>
      <c r="AG18"/>
    </row>
    <row r="19" spans="1:33" x14ac:dyDescent="0.3">
      <c r="A19" s="20">
        <f t="shared" si="0"/>
        <v>13</v>
      </c>
      <c r="B19" s="21"/>
      <c r="C19" s="22"/>
      <c r="D19" s="23"/>
      <c r="E19" s="21"/>
      <c r="F19" s="21"/>
      <c r="G19" s="21"/>
      <c r="H19" s="21"/>
      <c r="I19" s="24"/>
      <c r="J19" s="24"/>
      <c r="K19" s="21"/>
      <c r="L19" s="21"/>
      <c r="M19" s="28"/>
      <c r="N19" s="25"/>
      <c r="O19" s="26"/>
      <c r="P19" s="21"/>
      <c r="Q19" s="21"/>
      <c r="R19" s="21"/>
      <c r="S19" s="21"/>
      <c r="T19" s="38" t="str">
        <f>IFERROR(INDEX(인덱스!$E$3:$F$233,MATCH(표1[[#This Row],[실증국가명
(국문)]],인덱스!$F$3:$F$233,0),1),"")</f>
        <v/>
      </c>
      <c r="U19" s="21"/>
      <c r="V19" s="21"/>
      <c r="W19" s="21"/>
      <c r="X19" s="21"/>
      <c r="Y19" s="21"/>
      <c r="Z19" s="21"/>
      <c r="AA19" s="21"/>
      <c r="AB19" s="21"/>
      <c r="AC19" s="27">
        <f t="shared" si="2"/>
        <v>0</v>
      </c>
      <c r="AF19"/>
      <c r="AG19"/>
    </row>
    <row r="20" spans="1:33" x14ac:dyDescent="0.3">
      <c r="A20" s="20">
        <f t="shared" si="0"/>
        <v>14</v>
      </c>
      <c r="B20" s="21"/>
      <c r="C20" s="22"/>
      <c r="D20" s="23"/>
      <c r="E20" s="21"/>
      <c r="F20" s="21"/>
      <c r="G20" s="21"/>
      <c r="H20" s="21"/>
      <c r="I20" s="24"/>
      <c r="J20" s="24"/>
      <c r="K20" s="21"/>
      <c r="L20" s="21"/>
      <c r="M20" s="28"/>
      <c r="N20" s="25"/>
      <c r="O20" s="26"/>
      <c r="P20" s="21"/>
      <c r="Q20" s="21"/>
      <c r="R20" s="21"/>
      <c r="S20" s="21"/>
      <c r="T20" s="38" t="str">
        <f>IFERROR(INDEX(인덱스!$E$3:$F$233,MATCH(표1[[#This Row],[실증국가명
(국문)]],인덱스!$F$3:$F$233,0),1),"")</f>
        <v/>
      </c>
      <c r="U20" s="21"/>
      <c r="V20" s="21"/>
      <c r="W20" s="21"/>
      <c r="X20" s="21"/>
      <c r="Y20" s="21"/>
      <c r="Z20" s="21"/>
      <c r="AA20" s="21"/>
      <c r="AB20" s="21"/>
      <c r="AC20" s="27">
        <f t="shared" si="2"/>
        <v>0</v>
      </c>
      <c r="AF20"/>
      <c r="AG20"/>
    </row>
    <row r="21" spans="1:33" x14ac:dyDescent="0.3">
      <c r="A21" s="20">
        <f t="shared" si="0"/>
        <v>15</v>
      </c>
      <c r="B21" s="21"/>
      <c r="C21" s="22"/>
      <c r="D21" s="23"/>
      <c r="E21" s="21"/>
      <c r="F21" s="21"/>
      <c r="G21" s="21"/>
      <c r="H21" s="21"/>
      <c r="I21" s="24"/>
      <c r="J21" s="24"/>
      <c r="K21" s="21"/>
      <c r="L21" s="21"/>
      <c r="M21" s="28"/>
      <c r="N21" s="25"/>
      <c r="O21" s="26"/>
      <c r="P21" s="21"/>
      <c r="Q21" s="21"/>
      <c r="R21" s="21"/>
      <c r="S21" s="21"/>
      <c r="T21" s="38" t="str">
        <f>IFERROR(INDEX(인덱스!$E$3:$F$233,MATCH(표1[[#This Row],[실증국가명
(국문)]],인덱스!$F$3:$F$233,0),1),"")</f>
        <v/>
      </c>
      <c r="U21" s="21"/>
      <c r="V21" s="21"/>
      <c r="W21" s="21"/>
      <c r="X21" s="21"/>
      <c r="Y21" s="21"/>
      <c r="Z21" s="21"/>
      <c r="AA21" s="21"/>
      <c r="AB21" s="21"/>
      <c r="AC21" s="27">
        <f t="shared" si="2"/>
        <v>0</v>
      </c>
      <c r="AF21"/>
      <c r="AG21"/>
    </row>
    <row r="22" spans="1:33" x14ac:dyDescent="0.3">
      <c r="A22" s="20">
        <f t="shared" si="0"/>
        <v>16</v>
      </c>
      <c r="B22" s="21"/>
      <c r="C22" s="22"/>
      <c r="D22" s="23"/>
      <c r="E22" s="21"/>
      <c r="F22" s="21"/>
      <c r="G22" s="21"/>
      <c r="H22" s="21"/>
      <c r="I22" s="24"/>
      <c r="J22" s="24"/>
      <c r="K22" s="21"/>
      <c r="L22" s="21"/>
      <c r="M22" s="28"/>
      <c r="N22" s="25"/>
      <c r="O22" s="26"/>
      <c r="P22" s="21"/>
      <c r="Q22" s="21"/>
      <c r="R22" s="21"/>
      <c r="S22" s="21"/>
      <c r="T22" s="38" t="str">
        <f>IFERROR(INDEX(인덱스!$E$3:$F$233,MATCH(표1[[#This Row],[실증국가명
(국문)]],인덱스!$F$3:$F$233,0),1),"")</f>
        <v/>
      </c>
      <c r="U22" s="21"/>
      <c r="V22" s="21"/>
      <c r="W22" s="21"/>
      <c r="X22" s="21"/>
      <c r="Y22" s="21"/>
      <c r="Z22" s="21"/>
      <c r="AA22" s="21"/>
      <c r="AB22" s="21"/>
      <c r="AC22" s="27">
        <f t="shared" si="2"/>
        <v>0</v>
      </c>
      <c r="AF22"/>
      <c r="AG22"/>
    </row>
    <row r="23" spans="1:33" x14ac:dyDescent="0.3">
      <c r="A23" s="20">
        <f t="shared" si="0"/>
        <v>17</v>
      </c>
      <c r="B23" s="21"/>
      <c r="C23" s="22"/>
      <c r="D23" s="23"/>
      <c r="E23" s="21"/>
      <c r="F23" s="21"/>
      <c r="G23" s="21"/>
      <c r="H23" s="21"/>
      <c r="I23" s="24"/>
      <c r="J23" s="24"/>
      <c r="K23" s="21"/>
      <c r="L23" s="21"/>
      <c r="M23" s="28"/>
      <c r="N23" s="25"/>
      <c r="O23" s="26"/>
      <c r="P23" s="21"/>
      <c r="Q23" s="21"/>
      <c r="R23" s="21"/>
      <c r="S23" s="21"/>
      <c r="T23" s="38" t="str">
        <f>IFERROR(INDEX(인덱스!$E$3:$F$233,MATCH(표1[[#This Row],[실증국가명
(국문)]],인덱스!$F$3:$F$233,0),1),"")</f>
        <v/>
      </c>
      <c r="U23" s="21"/>
      <c r="V23" s="21"/>
      <c r="W23" s="21"/>
      <c r="X23" s="21"/>
      <c r="Y23" s="21"/>
      <c r="Z23" s="21"/>
      <c r="AA23" s="21"/>
      <c r="AB23" s="21"/>
      <c r="AC23" s="27">
        <f t="shared" si="2"/>
        <v>0</v>
      </c>
      <c r="AF23"/>
      <c r="AG23"/>
    </row>
    <row r="24" spans="1:33" x14ac:dyDescent="0.3">
      <c r="A24" s="20">
        <f t="shared" si="0"/>
        <v>18</v>
      </c>
      <c r="B24" s="21"/>
      <c r="C24" s="22"/>
      <c r="D24" s="23"/>
      <c r="E24" s="21"/>
      <c r="F24" s="21"/>
      <c r="G24" s="21"/>
      <c r="H24" s="21"/>
      <c r="I24" s="24"/>
      <c r="J24" s="24"/>
      <c r="K24" s="21"/>
      <c r="L24" s="21"/>
      <c r="M24" s="28"/>
      <c r="N24" s="25"/>
      <c r="O24" s="26"/>
      <c r="P24" s="21"/>
      <c r="Q24" s="21"/>
      <c r="R24" s="21"/>
      <c r="S24" s="21"/>
      <c r="T24" s="38" t="str">
        <f>IFERROR(INDEX(인덱스!$E$3:$F$233,MATCH(표1[[#This Row],[실증국가명
(국문)]],인덱스!$F$3:$F$233,0),1),"")</f>
        <v/>
      </c>
      <c r="U24" s="21"/>
      <c r="V24" s="21"/>
      <c r="W24" s="21"/>
      <c r="X24" s="21"/>
      <c r="Y24" s="21"/>
      <c r="Z24" s="21"/>
      <c r="AA24" s="21"/>
      <c r="AB24" s="21"/>
      <c r="AC24" s="27">
        <f t="shared" si="2"/>
        <v>0</v>
      </c>
      <c r="AF24"/>
      <c r="AG24"/>
    </row>
    <row r="25" spans="1:33" x14ac:dyDescent="0.3">
      <c r="A25" s="20">
        <f t="shared" si="0"/>
        <v>19</v>
      </c>
      <c r="B25" s="21"/>
      <c r="C25" s="22"/>
      <c r="D25" s="23"/>
      <c r="E25" s="21"/>
      <c r="F25" s="21"/>
      <c r="G25" s="21"/>
      <c r="H25" s="21"/>
      <c r="I25" s="24"/>
      <c r="J25" s="24"/>
      <c r="K25" s="21"/>
      <c r="L25" s="21"/>
      <c r="M25" s="28"/>
      <c r="N25" s="25"/>
      <c r="O25" s="26"/>
      <c r="P25" s="21"/>
      <c r="Q25" s="21"/>
      <c r="R25" s="21"/>
      <c r="S25" s="21"/>
      <c r="T25" s="38" t="str">
        <f>IFERROR(INDEX(인덱스!$E$3:$F$233,MATCH(표1[[#This Row],[실증국가명
(국문)]],인덱스!$F$3:$F$233,0),1),"")</f>
        <v/>
      </c>
      <c r="U25" s="21"/>
      <c r="V25" s="21"/>
      <c r="W25" s="21"/>
      <c r="X25" s="21"/>
      <c r="Y25" s="21"/>
      <c r="Z25" s="21"/>
      <c r="AA25" s="21"/>
      <c r="AB25" s="21"/>
      <c r="AC25" s="27">
        <f t="shared" ref="AC25:AC67" si="3">AB25*AA25</f>
        <v>0</v>
      </c>
      <c r="AF25"/>
      <c r="AG25"/>
    </row>
    <row r="26" spans="1:33" x14ac:dyDescent="0.3">
      <c r="A26" s="20">
        <f t="shared" si="0"/>
        <v>20</v>
      </c>
      <c r="B26" s="21"/>
      <c r="C26" s="22"/>
      <c r="D26" s="23"/>
      <c r="E26" s="21"/>
      <c r="F26" s="21"/>
      <c r="G26" s="21"/>
      <c r="H26" s="21"/>
      <c r="I26" s="24"/>
      <c r="J26" s="24"/>
      <c r="K26" s="21"/>
      <c r="L26" s="21"/>
      <c r="M26" s="28"/>
      <c r="N26" s="25"/>
      <c r="O26" s="26"/>
      <c r="P26" s="21"/>
      <c r="Q26" s="21"/>
      <c r="R26" s="21"/>
      <c r="S26" s="21"/>
      <c r="T26" s="38" t="str">
        <f>IFERROR(INDEX(인덱스!$E$3:$F$233,MATCH(표1[[#This Row],[실증국가명
(국문)]],인덱스!$F$3:$F$233,0),1),"")</f>
        <v/>
      </c>
      <c r="U26" s="21"/>
      <c r="V26" s="21"/>
      <c r="W26" s="21"/>
      <c r="X26" s="21"/>
      <c r="Y26" s="21"/>
      <c r="Z26" s="21"/>
      <c r="AA26" s="21"/>
      <c r="AB26" s="21"/>
      <c r="AC26" s="27">
        <f t="shared" si="3"/>
        <v>0</v>
      </c>
      <c r="AF26"/>
      <c r="AG26"/>
    </row>
    <row r="27" spans="1:33" x14ac:dyDescent="0.3">
      <c r="A27" s="20">
        <f t="shared" si="0"/>
        <v>21</v>
      </c>
      <c r="B27" s="21"/>
      <c r="C27" s="22"/>
      <c r="D27" s="23"/>
      <c r="E27" s="21"/>
      <c r="F27" s="21"/>
      <c r="G27" s="21"/>
      <c r="H27" s="21"/>
      <c r="I27" s="24"/>
      <c r="J27" s="24"/>
      <c r="K27" s="21"/>
      <c r="L27" s="21"/>
      <c r="M27" s="28"/>
      <c r="N27" s="25"/>
      <c r="O27" s="26"/>
      <c r="P27" s="21"/>
      <c r="Q27" s="21"/>
      <c r="R27" s="21"/>
      <c r="S27" s="21"/>
      <c r="T27" s="38" t="str">
        <f>IFERROR(INDEX(인덱스!$E$3:$F$233,MATCH(표1[[#This Row],[실증국가명
(국문)]],인덱스!$F$3:$F$233,0),1),"")</f>
        <v/>
      </c>
      <c r="U27" s="21"/>
      <c r="V27" s="21"/>
      <c r="W27" s="21"/>
      <c r="X27" s="21"/>
      <c r="Y27" s="21"/>
      <c r="Z27" s="21"/>
      <c r="AA27" s="21"/>
      <c r="AB27" s="21"/>
      <c r="AC27" s="27">
        <f t="shared" si="3"/>
        <v>0</v>
      </c>
      <c r="AF27"/>
      <c r="AG27"/>
    </row>
    <row r="28" spans="1:33" x14ac:dyDescent="0.3">
      <c r="A28" s="20">
        <f t="shared" si="0"/>
        <v>22</v>
      </c>
      <c r="B28" s="21"/>
      <c r="C28" s="22"/>
      <c r="D28" s="23"/>
      <c r="E28" s="21"/>
      <c r="F28" s="21"/>
      <c r="G28" s="21"/>
      <c r="H28" s="21"/>
      <c r="I28" s="24"/>
      <c r="J28" s="24"/>
      <c r="K28" s="21"/>
      <c r="L28" s="21"/>
      <c r="M28" s="28"/>
      <c r="N28" s="25"/>
      <c r="O28" s="26"/>
      <c r="P28" s="21"/>
      <c r="Q28" s="21"/>
      <c r="R28" s="21"/>
      <c r="S28" s="21"/>
      <c r="T28" s="38" t="str">
        <f>IFERROR(INDEX(인덱스!$E$3:$F$233,MATCH(표1[[#This Row],[실증국가명
(국문)]],인덱스!$F$3:$F$233,0),1),"")</f>
        <v/>
      </c>
      <c r="U28" s="21"/>
      <c r="V28" s="21"/>
      <c r="W28" s="21"/>
      <c r="X28" s="21"/>
      <c r="Y28" s="21"/>
      <c r="Z28" s="21"/>
      <c r="AA28" s="21"/>
      <c r="AB28" s="21"/>
      <c r="AC28" s="27">
        <f t="shared" si="3"/>
        <v>0</v>
      </c>
      <c r="AF28"/>
      <c r="AG28"/>
    </row>
    <row r="29" spans="1:33" x14ac:dyDescent="0.3">
      <c r="A29" s="20">
        <f t="shared" si="0"/>
        <v>23</v>
      </c>
      <c r="B29" s="21"/>
      <c r="C29" s="22"/>
      <c r="D29" s="23"/>
      <c r="E29" s="21"/>
      <c r="F29" s="21"/>
      <c r="G29" s="21"/>
      <c r="H29" s="21"/>
      <c r="I29" s="24"/>
      <c r="J29" s="24"/>
      <c r="K29" s="21"/>
      <c r="L29" s="21"/>
      <c r="M29" s="28"/>
      <c r="N29" s="25"/>
      <c r="O29" s="26"/>
      <c r="P29" s="21"/>
      <c r="Q29" s="21"/>
      <c r="R29" s="21"/>
      <c r="S29" s="21"/>
      <c r="T29" s="38" t="str">
        <f>IFERROR(INDEX(인덱스!$E$3:$F$233,MATCH(표1[[#This Row],[실증국가명
(국문)]],인덱스!$F$3:$F$233,0),1),"")</f>
        <v/>
      </c>
      <c r="U29" s="21"/>
      <c r="V29" s="21"/>
      <c r="W29" s="21"/>
      <c r="X29" s="21"/>
      <c r="Y29" s="21"/>
      <c r="Z29" s="21"/>
      <c r="AA29" s="21"/>
      <c r="AB29" s="21"/>
      <c r="AC29" s="27">
        <f t="shared" si="3"/>
        <v>0</v>
      </c>
      <c r="AF29"/>
      <c r="AG29"/>
    </row>
    <row r="30" spans="1:33" x14ac:dyDescent="0.3">
      <c r="A30" s="20">
        <f t="shared" si="0"/>
        <v>24</v>
      </c>
      <c r="B30" s="21"/>
      <c r="C30" s="22"/>
      <c r="D30" s="23"/>
      <c r="E30" s="21"/>
      <c r="F30" s="21"/>
      <c r="G30" s="21"/>
      <c r="H30" s="21"/>
      <c r="I30" s="24"/>
      <c r="J30" s="24"/>
      <c r="K30" s="21"/>
      <c r="L30" s="21"/>
      <c r="M30" s="28"/>
      <c r="N30" s="25"/>
      <c r="O30" s="26"/>
      <c r="P30" s="21"/>
      <c r="Q30" s="21"/>
      <c r="R30" s="21"/>
      <c r="S30" s="21"/>
      <c r="T30" s="38" t="str">
        <f>IFERROR(INDEX(인덱스!$E$3:$F$233,MATCH(표1[[#This Row],[실증국가명
(국문)]],인덱스!$F$3:$F$233,0),1),"")</f>
        <v/>
      </c>
      <c r="U30" s="21"/>
      <c r="V30" s="21"/>
      <c r="W30" s="21"/>
      <c r="X30" s="21"/>
      <c r="Y30" s="21"/>
      <c r="Z30" s="21"/>
      <c r="AA30" s="21"/>
      <c r="AB30" s="21"/>
      <c r="AC30" s="27">
        <f t="shared" si="3"/>
        <v>0</v>
      </c>
      <c r="AF30"/>
      <c r="AG30"/>
    </row>
    <row r="31" spans="1:33" x14ac:dyDescent="0.3">
      <c r="A31" s="20">
        <f t="shared" si="0"/>
        <v>25</v>
      </c>
      <c r="B31" s="21"/>
      <c r="C31" s="22"/>
      <c r="D31" s="23"/>
      <c r="E31" s="21"/>
      <c r="F31" s="21"/>
      <c r="G31" s="21"/>
      <c r="H31" s="21"/>
      <c r="I31" s="24"/>
      <c r="J31" s="24"/>
      <c r="K31" s="21"/>
      <c r="L31" s="21"/>
      <c r="M31" s="28"/>
      <c r="N31" s="25"/>
      <c r="O31" s="26"/>
      <c r="P31" s="21"/>
      <c r="Q31" s="21"/>
      <c r="R31" s="21"/>
      <c r="S31" s="21"/>
      <c r="T31" s="38" t="str">
        <f>IFERROR(INDEX(인덱스!$E$3:$F$233,MATCH(표1[[#This Row],[실증국가명
(국문)]],인덱스!$F$3:$F$233,0),1),"")</f>
        <v/>
      </c>
      <c r="U31" s="21"/>
      <c r="V31" s="21"/>
      <c r="W31" s="21"/>
      <c r="X31" s="21"/>
      <c r="Y31" s="21"/>
      <c r="Z31" s="21"/>
      <c r="AA31" s="21"/>
      <c r="AB31" s="21"/>
      <c r="AC31" s="27">
        <f t="shared" si="3"/>
        <v>0</v>
      </c>
      <c r="AF31"/>
      <c r="AG31"/>
    </row>
    <row r="32" spans="1:33" x14ac:dyDescent="0.3">
      <c r="A32" s="20">
        <f t="shared" si="0"/>
        <v>26</v>
      </c>
      <c r="B32" s="21"/>
      <c r="C32" s="22"/>
      <c r="D32" s="23"/>
      <c r="E32" s="21"/>
      <c r="F32" s="21"/>
      <c r="G32" s="21"/>
      <c r="H32" s="21"/>
      <c r="I32" s="24"/>
      <c r="J32" s="24"/>
      <c r="K32" s="21"/>
      <c r="L32" s="21"/>
      <c r="M32" s="28"/>
      <c r="N32" s="25"/>
      <c r="O32" s="26"/>
      <c r="P32" s="21"/>
      <c r="Q32" s="21"/>
      <c r="R32" s="21"/>
      <c r="S32" s="21"/>
      <c r="T32" s="38" t="str">
        <f>IFERROR(INDEX(인덱스!$E$3:$F$233,MATCH(표1[[#This Row],[실증국가명
(국문)]],인덱스!$F$3:$F$233,0),1),"")</f>
        <v/>
      </c>
      <c r="U32" s="21"/>
      <c r="V32" s="21"/>
      <c r="W32" s="21"/>
      <c r="X32" s="21"/>
      <c r="Y32" s="21"/>
      <c r="Z32" s="21"/>
      <c r="AA32" s="21"/>
      <c r="AB32" s="21"/>
      <c r="AC32" s="27">
        <f t="shared" si="3"/>
        <v>0</v>
      </c>
      <c r="AF32"/>
      <c r="AG32"/>
    </row>
    <row r="33" spans="1:33" x14ac:dyDescent="0.3">
      <c r="A33" s="20">
        <f t="shared" si="0"/>
        <v>27</v>
      </c>
      <c r="B33" s="21"/>
      <c r="C33" s="22"/>
      <c r="D33" s="23"/>
      <c r="E33" s="21"/>
      <c r="F33" s="21"/>
      <c r="G33" s="21"/>
      <c r="H33" s="21"/>
      <c r="I33" s="24"/>
      <c r="J33" s="24"/>
      <c r="K33" s="21"/>
      <c r="L33" s="21"/>
      <c r="M33" s="28"/>
      <c r="N33" s="25"/>
      <c r="O33" s="26"/>
      <c r="P33" s="21"/>
      <c r="Q33" s="21"/>
      <c r="R33" s="21"/>
      <c r="S33" s="21"/>
      <c r="T33" s="38" t="str">
        <f>IFERROR(INDEX(인덱스!$E$3:$F$233,MATCH(표1[[#This Row],[실증국가명
(국문)]],인덱스!$F$3:$F$233,0),1),"")</f>
        <v/>
      </c>
      <c r="U33" s="21"/>
      <c r="V33" s="21"/>
      <c r="W33" s="21"/>
      <c r="X33" s="21"/>
      <c r="Y33" s="21"/>
      <c r="Z33" s="21"/>
      <c r="AA33" s="21"/>
      <c r="AB33" s="21"/>
      <c r="AC33" s="27">
        <f t="shared" si="3"/>
        <v>0</v>
      </c>
      <c r="AF33"/>
      <c r="AG33"/>
    </row>
    <row r="34" spans="1:33" x14ac:dyDescent="0.3">
      <c r="A34" s="20">
        <f t="shared" si="0"/>
        <v>28</v>
      </c>
      <c r="B34" s="21"/>
      <c r="C34" s="22"/>
      <c r="D34" s="23"/>
      <c r="E34" s="21"/>
      <c r="F34" s="21"/>
      <c r="G34" s="21"/>
      <c r="H34" s="21"/>
      <c r="I34" s="24"/>
      <c r="J34" s="24"/>
      <c r="K34" s="21"/>
      <c r="L34" s="21"/>
      <c r="M34" s="28"/>
      <c r="N34" s="25"/>
      <c r="O34" s="26"/>
      <c r="P34" s="21"/>
      <c r="Q34" s="21"/>
      <c r="R34" s="21"/>
      <c r="S34" s="21"/>
      <c r="T34" s="38" t="str">
        <f>IFERROR(INDEX(인덱스!$E$3:$F$233,MATCH(표1[[#This Row],[실증국가명
(국문)]],인덱스!$F$3:$F$233,0),1),"")</f>
        <v/>
      </c>
      <c r="U34" s="21"/>
      <c r="V34" s="21"/>
      <c r="W34" s="21"/>
      <c r="X34" s="21"/>
      <c r="Y34" s="21"/>
      <c r="Z34" s="21"/>
      <c r="AA34" s="21"/>
      <c r="AB34" s="21"/>
      <c r="AC34" s="27">
        <f t="shared" si="3"/>
        <v>0</v>
      </c>
      <c r="AF34"/>
      <c r="AG34"/>
    </row>
    <row r="35" spans="1:33" x14ac:dyDescent="0.3">
      <c r="A35" s="20">
        <f t="shared" si="0"/>
        <v>29</v>
      </c>
      <c r="B35" s="21"/>
      <c r="C35" s="22"/>
      <c r="D35" s="23"/>
      <c r="E35" s="21"/>
      <c r="F35" s="21"/>
      <c r="G35" s="21"/>
      <c r="H35" s="21"/>
      <c r="I35" s="24"/>
      <c r="J35" s="24"/>
      <c r="K35" s="21"/>
      <c r="L35" s="21"/>
      <c r="M35" s="28"/>
      <c r="N35" s="25"/>
      <c r="O35" s="26"/>
      <c r="P35" s="21"/>
      <c r="Q35" s="21"/>
      <c r="R35" s="21"/>
      <c r="S35" s="21"/>
      <c r="T35" s="38" t="str">
        <f>IFERROR(INDEX(인덱스!$E$3:$F$233,MATCH(표1[[#This Row],[실증국가명
(국문)]],인덱스!$F$3:$F$233,0),1),"")</f>
        <v/>
      </c>
      <c r="U35" s="21"/>
      <c r="V35" s="21"/>
      <c r="W35" s="21"/>
      <c r="X35" s="21"/>
      <c r="Y35" s="21"/>
      <c r="Z35" s="21"/>
      <c r="AA35" s="21"/>
      <c r="AB35" s="21"/>
      <c r="AC35" s="27">
        <f t="shared" si="3"/>
        <v>0</v>
      </c>
      <c r="AF35"/>
      <c r="AG35"/>
    </row>
    <row r="36" spans="1:33" x14ac:dyDescent="0.3">
      <c r="A36" s="20">
        <f t="shared" si="0"/>
        <v>30</v>
      </c>
      <c r="B36" s="21"/>
      <c r="C36" s="22"/>
      <c r="D36" s="23"/>
      <c r="E36" s="21"/>
      <c r="F36" s="21"/>
      <c r="G36" s="21"/>
      <c r="H36" s="21"/>
      <c r="I36" s="24"/>
      <c r="J36" s="24"/>
      <c r="K36" s="21"/>
      <c r="L36" s="21"/>
      <c r="M36" s="28"/>
      <c r="N36" s="25"/>
      <c r="O36" s="26"/>
      <c r="P36" s="21"/>
      <c r="Q36" s="21"/>
      <c r="R36" s="21"/>
      <c r="S36" s="21"/>
      <c r="T36" s="38" t="str">
        <f>IFERROR(INDEX(인덱스!$E$3:$F$233,MATCH(표1[[#This Row],[실증국가명
(국문)]],인덱스!$F$3:$F$233,0),1),"")</f>
        <v/>
      </c>
      <c r="U36" s="21"/>
      <c r="V36" s="21"/>
      <c r="W36" s="21"/>
      <c r="X36" s="21"/>
      <c r="Y36" s="21"/>
      <c r="Z36" s="21"/>
      <c r="AA36" s="21"/>
      <c r="AB36" s="21"/>
      <c r="AC36" s="27">
        <f t="shared" si="3"/>
        <v>0</v>
      </c>
      <c r="AF36"/>
      <c r="AG36"/>
    </row>
    <row r="37" spans="1:33" x14ac:dyDescent="0.3">
      <c r="A37" s="20">
        <f t="shared" si="0"/>
        <v>31</v>
      </c>
      <c r="B37" s="21"/>
      <c r="C37" s="22"/>
      <c r="D37" s="23"/>
      <c r="E37" s="21"/>
      <c r="F37" s="21"/>
      <c r="G37" s="21"/>
      <c r="H37" s="21"/>
      <c r="I37" s="24"/>
      <c r="J37" s="24"/>
      <c r="K37" s="21"/>
      <c r="L37" s="21"/>
      <c r="M37" s="28"/>
      <c r="N37" s="25"/>
      <c r="O37" s="26"/>
      <c r="P37" s="21"/>
      <c r="Q37" s="21"/>
      <c r="R37" s="21"/>
      <c r="S37" s="21"/>
      <c r="T37" s="38" t="str">
        <f>IFERROR(INDEX(인덱스!$E$3:$F$233,MATCH(표1[[#This Row],[실증국가명
(국문)]],인덱스!$F$3:$F$233,0),1),"")</f>
        <v/>
      </c>
      <c r="U37" s="21"/>
      <c r="V37" s="21"/>
      <c r="W37" s="21"/>
      <c r="X37" s="21"/>
      <c r="Y37" s="21"/>
      <c r="Z37" s="21"/>
      <c r="AA37" s="21"/>
      <c r="AB37" s="21"/>
      <c r="AC37" s="27">
        <f t="shared" si="3"/>
        <v>0</v>
      </c>
      <c r="AF37"/>
      <c r="AG37"/>
    </row>
    <row r="38" spans="1:33" x14ac:dyDescent="0.3">
      <c r="A38" s="20">
        <f t="shared" si="0"/>
        <v>32</v>
      </c>
      <c r="B38" s="21"/>
      <c r="C38" s="22"/>
      <c r="D38" s="23"/>
      <c r="E38" s="21"/>
      <c r="F38" s="21"/>
      <c r="G38" s="21"/>
      <c r="H38" s="21"/>
      <c r="I38" s="24"/>
      <c r="J38" s="24"/>
      <c r="K38" s="21"/>
      <c r="L38" s="21"/>
      <c r="M38" s="28"/>
      <c r="N38" s="25"/>
      <c r="O38" s="26"/>
      <c r="P38" s="21"/>
      <c r="Q38" s="21"/>
      <c r="R38" s="21"/>
      <c r="S38" s="21"/>
      <c r="T38" s="38" t="str">
        <f>IFERROR(INDEX(인덱스!$E$3:$F$233,MATCH(표1[[#This Row],[실증국가명
(국문)]],인덱스!$F$3:$F$233,0),1),"")</f>
        <v/>
      </c>
      <c r="U38" s="21"/>
      <c r="V38" s="21"/>
      <c r="W38" s="21"/>
      <c r="X38" s="21"/>
      <c r="Y38" s="21"/>
      <c r="Z38" s="21"/>
      <c r="AA38" s="21"/>
      <c r="AB38" s="21"/>
      <c r="AC38" s="27">
        <f t="shared" si="3"/>
        <v>0</v>
      </c>
      <c r="AF38"/>
      <c r="AG38"/>
    </row>
    <row r="39" spans="1:33" x14ac:dyDescent="0.3">
      <c r="A39" s="20">
        <f t="shared" ref="A39:A67" si="4">ROW()-6</f>
        <v>33</v>
      </c>
      <c r="B39" s="21"/>
      <c r="C39" s="22"/>
      <c r="D39" s="23"/>
      <c r="E39" s="21"/>
      <c r="F39" s="21"/>
      <c r="G39" s="21"/>
      <c r="H39" s="21"/>
      <c r="I39" s="24"/>
      <c r="J39" s="24"/>
      <c r="K39" s="21"/>
      <c r="L39" s="21"/>
      <c r="M39" s="28"/>
      <c r="N39" s="25"/>
      <c r="O39" s="26"/>
      <c r="P39" s="21"/>
      <c r="Q39" s="21"/>
      <c r="R39" s="21"/>
      <c r="S39" s="21"/>
      <c r="T39" s="38" t="str">
        <f>IFERROR(INDEX(인덱스!$E$3:$F$233,MATCH(표1[[#This Row],[실증국가명
(국문)]],인덱스!$F$3:$F$233,0),1),"")</f>
        <v/>
      </c>
      <c r="U39" s="21"/>
      <c r="V39" s="21"/>
      <c r="W39" s="21"/>
      <c r="X39" s="21"/>
      <c r="Y39" s="21"/>
      <c r="Z39" s="21"/>
      <c r="AA39" s="21"/>
      <c r="AB39" s="21"/>
      <c r="AC39" s="27">
        <f t="shared" si="3"/>
        <v>0</v>
      </c>
      <c r="AF39"/>
      <c r="AG39"/>
    </row>
    <row r="40" spans="1:33" x14ac:dyDescent="0.3">
      <c r="A40" s="20">
        <f t="shared" si="4"/>
        <v>34</v>
      </c>
      <c r="B40" s="21"/>
      <c r="C40" s="22"/>
      <c r="D40" s="23"/>
      <c r="E40" s="21"/>
      <c r="F40" s="21"/>
      <c r="G40" s="21"/>
      <c r="H40" s="21"/>
      <c r="I40" s="24"/>
      <c r="J40" s="24"/>
      <c r="K40" s="21"/>
      <c r="L40" s="21"/>
      <c r="M40" s="28"/>
      <c r="N40" s="25"/>
      <c r="O40" s="26"/>
      <c r="P40" s="21"/>
      <c r="Q40" s="21"/>
      <c r="R40" s="21"/>
      <c r="S40" s="21"/>
      <c r="T40" s="38" t="str">
        <f>IFERROR(INDEX(인덱스!$E$3:$F$233,MATCH(표1[[#This Row],[실증국가명
(국문)]],인덱스!$F$3:$F$233,0),1),"")</f>
        <v/>
      </c>
      <c r="U40" s="21"/>
      <c r="V40" s="21"/>
      <c r="W40" s="21"/>
      <c r="X40" s="21"/>
      <c r="Y40" s="21"/>
      <c r="Z40" s="21"/>
      <c r="AA40" s="21"/>
      <c r="AB40" s="21"/>
      <c r="AC40" s="27">
        <f t="shared" si="3"/>
        <v>0</v>
      </c>
      <c r="AF40"/>
      <c r="AG40"/>
    </row>
    <row r="41" spans="1:33" x14ac:dyDescent="0.3">
      <c r="A41" s="20">
        <f t="shared" si="4"/>
        <v>35</v>
      </c>
      <c r="B41" s="21"/>
      <c r="C41" s="22"/>
      <c r="D41" s="23"/>
      <c r="E41" s="21"/>
      <c r="F41" s="21"/>
      <c r="G41" s="21"/>
      <c r="H41" s="21"/>
      <c r="I41" s="24"/>
      <c r="J41" s="24"/>
      <c r="K41" s="21"/>
      <c r="L41" s="21"/>
      <c r="M41" s="28"/>
      <c r="N41" s="25"/>
      <c r="O41" s="26"/>
      <c r="P41" s="21"/>
      <c r="Q41" s="21"/>
      <c r="R41" s="21"/>
      <c r="S41" s="21"/>
      <c r="T41" s="38" t="str">
        <f>IFERROR(INDEX(인덱스!$E$3:$F$233,MATCH(표1[[#This Row],[실증국가명
(국문)]],인덱스!$F$3:$F$233,0),1),"")</f>
        <v/>
      </c>
      <c r="U41" s="21"/>
      <c r="V41" s="21"/>
      <c r="W41" s="21"/>
      <c r="X41" s="21"/>
      <c r="Y41" s="21"/>
      <c r="Z41" s="21"/>
      <c r="AA41" s="21"/>
      <c r="AB41" s="21"/>
      <c r="AC41" s="27">
        <f t="shared" si="3"/>
        <v>0</v>
      </c>
      <c r="AF41"/>
      <c r="AG41"/>
    </row>
    <row r="42" spans="1:33" x14ac:dyDescent="0.3">
      <c r="A42" s="20">
        <f t="shared" si="4"/>
        <v>36</v>
      </c>
      <c r="B42" s="21"/>
      <c r="C42" s="22"/>
      <c r="D42" s="23"/>
      <c r="E42" s="21"/>
      <c r="F42" s="21"/>
      <c r="G42" s="21"/>
      <c r="H42" s="21"/>
      <c r="I42" s="24"/>
      <c r="J42" s="24"/>
      <c r="K42" s="21"/>
      <c r="L42" s="21"/>
      <c r="M42" s="28"/>
      <c r="N42" s="25"/>
      <c r="O42" s="26"/>
      <c r="P42" s="21"/>
      <c r="Q42" s="21"/>
      <c r="R42" s="21"/>
      <c r="S42" s="21"/>
      <c r="T42" s="38" t="str">
        <f>IFERROR(INDEX(인덱스!$E$3:$F$233,MATCH(표1[[#This Row],[실증국가명
(국문)]],인덱스!$F$3:$F$233,0),1),"")</f>
        <v/>
      </c>
      <c r="U42" s="21"/>
      <c r="V42" s="21"/>
      <c r="W42" s="21"/>
      <c r="X42" s="21"/>
      <c r="Y42" s="21"/>
      <c r="Z42" s="21"/>
      <c r="AA42" s="21"/>
      <c r="AB42" s="21"/>
      <c r="AC42" s="27">
        <f t="shared" si="3"/>
        <v>0</v>
      </c>
      <c r="AF42"/>
      <c r="AG42"/>
    </row>
    <row r="43" spans="1:33" x14ac:dyDescent="0.3">
      <c r="A43" s="20">
        <f t="shared" si="4"/>
        <v>37</v>
      </c>
      <c r="B43" s="21"/>
      <c r="C43" s="22"/>
      <c r="D43" s="23"/>
      <c r="E43" s="21"/>
      <c r="F43" s="21"/>
      <c r="G43" s="21"/>
      <c r="H43" s="21"/>
      <c r="I43" s="24"/>
      <c r="J43" s="24"/>
      <c r="K43" s="21"/>
      <c r="L43" s="21"/>
      <c r="M43" s="28"/>
      <c r="N43" s="25"/>
      <c r="O43" s="26"/>
      <c r="P43" s="21"/>
      <c r="Q43" s="21"/>
      <c r="R43" s="21"/>
      <c r="S43" s="21"/>
      <c r="T43" s="38" t="str">
        <f>IFERROR(INDEX(인덱스!$E$3:$F$233,MATCH(표1[[#This Row],[실증국가명
(국문)]],인덱스!$F$3:$F$233,0),1),"")</f>
        <v/>
      </c>
      <c r="U43" s="21"/>
      <c r="V43" s="21"/>
      <c r="W43" s="21"/>
      <c r="X43" s="21"/>
      <c r="Y43" s="21"/>
      <c r="Z43" s="21"/>
      <c r="AA43" s="21"/>
      <c r="AB43" s="21"/>
      <c r="AC43" s="27">
        <f t="shared" si="3"/>
        <v>0</v>
      </c>
      <c r="AF43"/>
      <c r="AG43"/>
    </row>
    <row r="44" spans="1:33" x14ac:dyDescent="0.3">
      <c r="A44" s="20">
        <f t="shared" si="4"/>
        <v>38</v>
      </c>
      <c r="B44" s="21"/>
      <c r="C44" s="22"/>
      <c r="D44" s="23"/>
      <c r="E44" s="21"/>
      <c r="F44" s="21"/>
      <c r="G44" s="21"/>
      <c r="H44" s="21"/>
      <c r="I44" s="24"/>
      <c r="J44" s="24"/>
      <c r="K44" s="21"/>
      <c r="L44" s="21"/>
      <c r="M44" s="28"/>
      <c r="N44" s="25"/>
      <c r="O44" s="26"/>
      <c r="P44" s="21"/>
      <c r="Q44" s="21"/>
      <c r="R44" s="21"/>
      <c r="S44" s="21"/>
      <c r="T44" s="38" t="str">
        <f>IFERROR(INDEX(인덱스!$E$3:$F$233,MATCH(표1[[#This Row],[실증국가명
(국문)]],인덱스!$F$3:$F$233,0),1),"")</f>
        <v/>
      </c>
      <c r="U44" s="21"/>
      <c r="V44" s="21"/>
      <c r="W44" s="21"/>
      <c r="X44" s="21"/>
      <c r="Y44" s="21"/>
      <c r="Z44" s="21"/>
      <c r="AA44" s="21"/>
      <c r="AB44" s="21"/>
      <c r="AC44" s="27">
        <f t="shared" si="3"/>
        <v>0</v>
      </c>
      <c r="AF44"/>
      <c r="AG44"/>
    </row>
    <row r="45" spans="1:33" x14ac:dyDescent="0.3">
      <c r="A45" s="20">
        <f t="shared" si="4"/>
        <v>39</v>
      </c>
      <c r="B45" s="21"/>
      <c r="C45" s="22"/>
      <c r="D45" s="23"/>
      <c r="E45" s="21"/>
      <c r="F45" s="21"/>
      <c r="G45" s="21"/>
      <c r="H45" s="21"/>
      <c r="I45" s="24"/>
      <c r="J45" s="24"/>
      <c r="K45" s="21"/>
      <c r="L45" s="21"/>
      <c r="M45" s="28"/>
      <c r="N45" s="25"/>
      <c r="O45" s="26"/>
      <c r="P45" s="21"/>
      <c r="Q45" s="21"/>
      <c r="R45" s="21"/>
      <c r="S45" s="21"/>
      <c r="T45" s="38" t="str">
        <f>IFERROR(INDEX(인덱스!$E$3:$F$233,MATCH(표1[[#This Row],[실증국가명
(국문)]],인덱스!$F$3:$F$233,0),1),"")</f>
        <v/>
      </c>
      <c r="U45" s="21"/>
      <c r="V45" s="21"/>
      <c r="W45" s="21"/>
      <c r="X45" s="21"/>
      <c r="Y45" s="21"/>
      <c r="Z45" s="21"/>
      <c r="AA45" s="21"/>
      <c r="AB45" s="21"/>
      <c r="AC45" s="27">
        <f t="shared" si="3"/>
        <v>0</v>
      </c>
      <c r="AF45"/>
      <c r="AG45"/>
    </row>
    <row r="46" spans="1:33" x14ac:dyDescent="0.3">
      <c r="A46" s="20">
        <f t="shared" si="4"/>
        <v>40</v>
      </c>
      <c r="B46" s="21"/>
      <c r="C46" s="22"/>
      <c r="D46" s="23"/>
      <c r="E46" s="21"/>
      <c r="F46" s="21"/>
      <c r="G46" s="21"/>
      <c r="H46" s="21"/>
      <c r="I46" s="24"/>
      <c r="J46" s="24"/>
      <c r="K46" s="21"/>
      <c r="L46" s="21"/>
      <c r="M46" s="28"/>
      <c r="N46" s="25"/>
      <c r="O46" s="26"/>
      <c r="P46" s="21"/>
      <c r="Q46" s="21"/>
      <c r="R46" s="21"/>
      <c r="S46" s="21"/>
      <c r="T46" s="38" t="str">
        <f>IFERROR(INDEX(인덱스!$E$3:$F$233,MATCH(표1[[#This Row],[실증국가명
(국문)]],인덱스!$F$3:$F$233,0),1),"")</f>
        <v/>
      </c>
      <c r="U46" s="21"/>
      <c r="V46" s="21"/>
      <c r="W46" s="21"/>
      <c r="X46" s="21"/>
      <c r="Y46" s="21"/>
      <c r="Z46" s="21"/>
      <c r="AA46" s="21"/>
      <c r="AB46" s="21"/>
      <c r="AC46" s="27">
        <f t="shared" si="3"/>
        <v>0</v>
      </c>
      <c r="AF46"/>
      <c r="AG46"/>
    </row>
    <row r="47" spans="1:33" x14ac:dyDescent="0.3">
      <c r="A47" s="20">
        <f t="shared" si="4"/>
        <v>41</v>
      </c>
      <c r="B47" s="21"/>
      <c r="C47" s="22"/>
      <c r="D47" s="23"/>
      <c r="E47" s="21"/>
      <c r="F47" s="21"/>
      <c r="G47" s="21"/>
      <c r="H47" s="21"/>
      <c r="I47" s="24"/>
      <c r="J47" s="24"/>
      <c r="K47" s="21"/>
      <c r="L47" s="21"/>
      <c r="M47" s="28"/>
      <c r="N47" s="25"/>
      <c r="O47" s="26"/>
      <c r="P47" s="21"/>
      <c r="Q47" s="21"/>
      <c r="R47" s="21"/>
      <c r="S47" s="21"/>
      <c r="T47" s="38" t="str">
        <f>IFERROR(INDEX(인덱스!$E$3:$F$233,MATCH(표1[[#This Row],[실증국가명
(국문)]],인덱스!$F$3:$F$233,0),1),"")</f>
        <v/>
      </c>
      <c r="U47" s="21"/>
      <c r="V47" s="21"/>
      <c r="W47" s="21"/>
      <c r="X47" s="21"/>
      <c r="Y47" s="21"/>
      <c r="Z47" s="21"/>
      <c r="AA47" s="21"/>
      <c r="AB47" s="21"/>
      <c r="AC47" s="27">
        <f t="shared" si="3"/>
        <v>0</v>
      </c>
      <c r="AF47"/>
      <c r="AG47"/>
    </row>
    <row r="48" spans="1:33" x14ac:dyDescent="0.3">
      <c r="A48" s="20">
        <f t="shared" si="4"/>
        <v>42</v>
      </c>
      <c r="B48" s="21"/>
      <c r="C48" s="22"/>
      <c r="D48" s="23"/>
      <c r="E48" s="21"/>
      <c r="F48" s="21"/>
      <c r="G48" s="21"/>
      <c r="H48" s="21"/>
      <c r="I48" s="24"/>
      <c r="J48" s="24"/>
      <c r="K48" s="21"/>
      <c r="L48" s="21"/>
      <c r="M48" s="28"/>
      <c r="N48" s="25"/>
      <c r="O48" s="26"/>
      <c r="P48" s="21"/>
      <c r="Q48" s="21"/>
      <c r="R48" s="21"/>
      <c r="S48" s="21"/>
      <c r="T48" s="38" t="str">
        <f>IFERROR(INDEX(인덱스!$E$3:$F$233,MATCH(표1[[#This Row],[실증국가명
(국문)]],인덱스!$F$3:$F$233,0),1),"")</f>
        <v/>
      </c>
      <c r="U48" s="21"/>
      <c r="V48" s="21"/>
      <c r="W48" s="21"/>
      <c r="X48" s="21"/>
      <c r="Y48" s="21"/>
      <c r="Z48" s="21"/>
      <c r="AA48" s="21"/>
      <c r="AB48" s="21"/>
      <c r="AC48" s="27">
        <f t="shared" si="3"/>
        <v>0</v>
      </c>
      <c r="AF48"/>
      <c r="AG48"/>
    </row>
    <row r="49" spans="1:33" x14ac:dyDescent="0.3">
      <c r="A49" s="20">
        <f t="shared" si="4"/>
        <v>43</v>
      </c>
      <c r="B49" s="21"/>
      <c r="C49" s="22"/>
      <c r="D49" s="23"/>
      <c r="E49" s="21"/>
      <c r="F49" s="21"/>
      <c r="G49" s="21"/>
      <c r="H49" s="21"/>
      <c r="I49" s="24"/>
      <c r="J49" s="24"/>
      <c r="K49" s="21"/>
      <c r="L49" s="21"/>
      <c r="M49" s="28"/>
      <c r="N49" s="25"/>
      <c r="O49" s="26"/>
      <c r="P49" s="21"/>
      <c r="Q49" s="21"/>
      <c r="R49" s="21"/>
      <c r="S49" s="21"/>
      <c r="T49" s="38" t="str">
        <f>IFERROR(INDEX(인덱스!$E$3:$F$233,MATCH(표1[[#This Row],[실증국가명
(국문)]],인덱스!$F$3:$F$233,0),1),"")</f>
        <v/>
      </c>
      <c r="U49" s="21"/>
      <c r="V49" s="21"/>
      <c r="W49" s="21"/>
      <c r="X49" s="21"/>
      <c r="Y49" s="21"/>
      <c r="Z49" s="21"/>
      <c r="AA49" s="21"/>
      <c r="AB49" s="21"/>
      <c r="AC49" s="27">
        <f t="shared" si="3"/>
        <v>0</v>
      </c>
      <c r="AF49"/>
      <c r="AG49"/>
    </row>
    <row r="50" spans="1:33" x14ac:dyDescent="0.3">
      <c r="A50" s="20">
        <f t="shared" si="4"/>
        <v>44</v>
      </c>
      <c r="B50" s="21"/>
      <c r="C50" s="22"/>
      <c r="D50" s="23"/>
      <c r="E50" s="21"/>
      <c r="F50" s="21"/>
      <c r="G50" s="21"/>
      <c r="H50" s="21"/>
      <c r="I50" s="24"/>
      <c r="J50" s="24"/>
      <c r="K50" s="21"/>
      <c r="L50" s="21"/>
      <c r="M50" s="28"/>
      <c r="N50" s="25"/>
      <c r="O50" s="26"/>
      <c r="P50" s="21"/>
      <c r="Q50" s="21"/>
      <c r="R50" s="21"/>
      <c r="S50" s="21"/>
      <c r="T50" s="38" t="str">
        <f>IFERROR(INDEX(인덱스!$E$3:$F$233,MATCH(표1[[#This Row],[실증국가명
(국문)]],인덱스!$F$3:$F$233,0),1),"")</f>
        <v/>
      </c>
      <c r="U50" s="21"/>
      <c r="V50" s="21"/>
      <c r="W50" s="21"/>
      <c r="X50" s="21"/>
      <c r="Y50" s="21"/>
      <c r="Z50" s="21"/>
      <c r="AA50" s="21"/>
      <c r="AB50" s="21"/>
      <c r="AC50" s="27">
        <f t="shared" si="3"/>
        <v>0</v>
      </c>
      <c r="AF50"/>
      <c r="AG50"/>
    </row>
    <row r="51" spans="1:33" x14ac:dyDescent="0.3">
      <c r="A51" s="20">
        <f t="shared" si="4"/>
        <v>45</v>
      </c>
      <c r="B51" s="21"/>
      <c r="C51" s="22"/>
      <c r="D51" s="23"/>
      <c r="E51" s="21"/>
      <c r="F51" s="21"/>
      <c r="G51" s="21"/>
      <c r="H51" s="21"/>
      <c r="I51" s="24"/>
      <c r="J51" s="24"/>
      <c r="K51" s="21"/>
      <c r="L51" s="21"/>
      <c r="M51" s="28"/>
      <c r="N51" s="25"/>
      <c r="O51" s="26"/>
      <c r="P51" s="21"/>
      <c r="Q51" s="21"/>
      <c r="R51" s="21"/>
      <c r="S51" s="21"/>
      <c r="T51" s="38" t="str">
        <f>IFERROR(INDEX(인덱스!$E$3:$F$233,MATCH(표1[[#This Row],[실증국가명
(국문)]],인덱스!$F$3:$F$233,0),1),"")</f>
        <v/>
      </c>
      <c r="U51" s="21"/>
      <c r="V51" s="21"/>
      <c r="W51" s="21"/>
      <c r="X51" s="21"/>
      <c r="Y51" s="21"/>
      <c r="Z51" s="21"/>
      <c r="AA51" s="21"/>
      <c r="AB51" s="21"/>
      <c r="AC51" s="27">
        <f t="shared" si="3"/>
        <v>0</v>
      </c>
      <c r="AF51"/>
      <c r="AG51"/>
    </row>
    <row r="52" spans="1:33" x14ac:dyDescent="0.3">
      <c r="A52" s="20">
        <f t="shared" si="4"/>
        <v>46</v>
      </c>
      <c r="B52" s="21"/>
      <c r="C52" s="22"/>
      <c r="D52" s="23"/>
      <c r="E52" s="21"/>
      <c r="F52" s="21"/>
      <c r="G52" s="21"/>
      <c r="H52" s="21"/>
      <c r="I52" s="24"/>
      <c r="J52" s="24"/>
      <c r="K52" s="21"/>
      <c r="L52" s="21"/>
      <c r="M52" s="28"/>
      <c r="N52" s="25"/>
      <c r="O52" s="26"/>
      <c r="P52" s="21"/>
      <c r="Q52" s="21"/>
      <c r="R52" s="21"/>
      <c r="S52" s="21"/>
      <c r="T52" s="38" t="str">
        <f>IFERROR(INDEX(인덱스!$E$3:$F$233,MATCH(표1[[#This Row],[실증국가명
(국문)]],인덱스!$F$3:$F$233,0),1),"")</f>
        <v/>
      </c>
      <c r="U52" s="21"/>
      <c r="V52" s="21"/>
      <c r="W52" s="21"/>
      <c r="X52" s="21"/>
      <c r="Y52" s="21"/>
      <c r="Z52" s="21"/>
      <c r="AA52" s="21"/>
      <c r="AB52" s="21"/>
      <c r="AC52" s="27">
        <f t="shared" si="3"/>
        <v>0</v>
      </c>
      <c r="AF52"/>
      <c r="AG52"/>
    </row>
    <row r="53" spans="1:33" x14ac:dyDescent="0.3">
      <c r="A53" s="20">
        <f t="shared" si="4"/>
        <v>47</v>
      </c>
      <c r="B53" s="21"/>
      <c r="C53" s="22"/>
      <c r="D53" s="23"/>
      <c r="E53" s="21"/>
      <c r="F53" s="21"/>
      <c r="G53" s="21"/>
      <c r="H53" s="21"/>
      <c r="I53" s="24"/>
      <c r="J53" s="24"/>
      <c r="K53" s="21"/>
      <c r="L53" s="21"/>
      <c r="M53" s="28"/>
      <c r="N53" s="25"/>
      <c r="O53" s="26"/>
      <c r="P53" s="21"/>
      <c r="Q53" s="21"/>
      <c r="R53" s="21"/>
      <c r="S53" s="21"/>
      <c r="T53" s="38" t="str">
        <f>IFERROR(INDEX(인덱스!$E$3:$F$233,MATCH(표1[[#This Row],[실증국가명
(국문)]],인덱스!$F$3:$F$233,0),1),"")</f>
        <v/>
      </c>
      <c r="U53" s="21"/>
      <c r="V53" s="21"/>
      <c r="W53" s="21"/>
      <c r="X53" s="21"/>
      <c r="Y53" s="21"/>
      <c r="Z53" s="21"/>
      <c r="AA53" s="21"/>
      <c r="AB53" s="21"/>
      <c r="AC53" s="27">
        <f t="shared" si="3"/>
        <v>0</v>
      </c>
      <c r="AF53"/>
      <c r="AG53"/>
    </row>
    <row r="54" spans="1:33" x14ac:dyDescent="0.3">
      <c r="A54" s="20">
        <f t="shared" si="4"/>
        <v>48</v>
      </c>
      <c r="B54" s="21"/>
      <c r="C54" s="22"/>
      <c r="D54" s="23"/>
      <c r="E54" s="21"/>
      <c r="F54" s="21"/>
      <c r="G54" s="21"/>
      <c r="H54" s="21"/>
      <c r="I54" s="24"/>
      <c r="J54" s="24"/>
      <c r="K54" s="21"/>
      <c r="L54" s="21"/>
      <c r="M54" s="28"/>
      <c r="N54" s="25"/>
      <c r="O54" s="26"/>
      <c r="P54" s="21"/>
      <c r="Q54" s="21"/>
      <c r="R54" s="21"/>
      <c r="S54" s="21"/>
      <c r="T54" s="38" t="str">
        <f>IFERROR(INDEX(인덱스!$E$3:$F$233,MATCH(표1[[#This Row],[실증국가명
(국문)]],인덱스!$F$3:$F$233,0),1),"")</f>
        <v/>
      </c>
      <c r="U54" s="21"/>
      <c r="V54" s="21"/>
      <c r="W54" s="21"/>
      <c r="X54" s="21"/>
      <c r="Y54" s="21"/>
      <c r="Z54" s="21"/>
      <c r="AA54" s="21"/>
      <c r="AB54" s="21"/>
      <c r="AC54" s="27">
        <f t="shared" si="3"/>
        <v>0</v>
      </c>
      <c r="AF54"/>
      <c r="AG54"/>
    </row>
    <row r="55" spans="1:33" x14ac:dyDescent="0.3">
      <c r="A55" s="20">
        <f t="shared" si="4"/>
        <v>49</v>
      </c>
      <c r="B55" s="21"/>
      <c r="C55" s="22"/>
      <c r="D55" s="23"/>
      <c r="E55" s="21"/>
      <c r="F55" s="21"/>
      <c r="G55" s="21"/>
      <c r="H55" s="21"/>
      <c r="I55" s="24"/>
      <c r="J55" s="24"/>
      <c r="K55" s="21"/>
      <c r="L55" s="21"/>
      <c r="M55" s="28"/>
      <c r="N55" s="25"/>
      <c r="O55" s="26"/>
      <c r="P55" s="21"/>
      <c r="Q55" s="21"/>
      <c r="R55" s="21"/>
      <c r="S55" s="21"/>
      <c r="T55" s="38" t="str">
        <f>IFERROR(INDEX(인덱스!$E$3:$F$233,MATCH(표1[[#This Row],[실증국가명
(국문)]],인덱스!$F$3:$F$233,0),1),"")</f>
        <v/>
      </c>
      <c r="U55" s="21"/>
      <c r="V55" s="21"/>
      <c r="W55" s="21"/>
      <c r="X55" s="21"/>
      <c r="Y55" s="21"/>
      <c r="Z55" s="21"/>
      <c r="AA55" s="21"/>
      <c r="AB55" s="21"/>
      <c r="AC55" s="27">
        <f t="shared" si="3"/>
        <v>0</v>
      </c>
      <c r="AF55"/>
      <c r="AG55"/>
    </row>
    <row r="56" spans="1:33" x14ac:dyDescent="0.3">
      <c r="A56" s="20">
        <f t="shared" si="4"/>
        <v>50</v>
      </c>
      <c r="B56" s="21"/>
      <c r="C56" s="22"/>
      <c r="D56" s="23"/>
      <c r="E56" s="21"/>
      <c r="F56" s="21"/>
      <c r="G56" s="21"/>
      <c r="H56" s="21"/>
      <c r="I56" s="24"/>
      <c r="J56" s="24"/>
      <c r="K56" s="21"/>
      <c r="L56" s="21"/>
      <c r="M56" s="28"/>
      <c r="N56" s="25"/>
      <c r="O56" s="26"/>
      <c r="P56" s="21"/>
      <c r="Q56" s="21"/>
      <c r="R56" s="21"/>
      <c r="S56" s="21"/>
      <c r="T56" s="38" t="str">
        <f>IFERROR(INDEX(인덱스!$E$3:$F$233,MATCH(표1[[#This Row],[실증국가명
(국문)]],인덱스!$F$3:$F$233,0),1),"")</f>
        <v/>
      </c>
      <c r="U56" s="21"/>
      <c r="V56" s="21"/>
      <c r="W56" s="21"/>
      <c r="X56" s="21"/>
      <c r="Y56" s="21"/>
      <c r="Z56" s="21"/>
      <c r="AA56" s="21"/>
      <c r="AB56" s="21"/>
      <c r="AC56" s="27">
        <f t="shared" si="3"/>
        <v>0</v>
      </c>
      <c r="AF56"/>
      <c r="AG56"/>
    </row>
    <row r="57" spans="1:33" x14ac:dyDescent="0.3">
      <c r="A57" s="20">
        <f t="shared" si="4"/>
        <v>51</v>
      </c>
      <c r="B57" s="21"/>
      <c r="C57" s="22"/>
      <c r="D57" s="23"/>
      <c r="E57" s="21"/>
      <c r="F57" s="21"/>
      <c r="G57" s="21"/>
      <c r="H57" s="21"/>
      <c r="I57" s="24"/>
      <c r="J57" s="24"/>
      <c r="K57" s="21"/>
      <c r="L57" s="21"/>
      <c r="M57" s="28"/>
      <c r="N57" s="25"/>
      <c r="O57" s="26"/>
      <c r="P57" s="21"/>
      <c r="Q57" s="21"/>
      <c r="R57" s="21"/>
      <c r="S57" s="21"/>
      <c r="T57" s="38" t="str">
        <f>IFERROR(INDEX(인덱스!$E$3:$F$233,MATCH(표1[[#This Row],[실증국가명
(국문)]],인덱스!$F$3:$F$233,0),1),"")</f>
        <v/>
      </c>
      <c r="U57" s="21"/>
      <c r="V57" s="21"/>
      <c r="W57" s="21"/>
      <c r="X57" s="21"/>
      <c r="Y57" s="21"/>
      <c r="Z57" s="21"/>
      <c r="AA57" s="21"/>
      <c r="AB57" s="21"/>
      <c r="AC57" s="27">
        <f t="shared" si="3"/>
        <v>0</v>
      </c>
      <c r="AF57"/>
      <c r="AG57"/>
    </row>
    <row r="58" spans="1:33" x14ac:dyDescent="0.3">
      <c r="A58" s="20">
        <f t="shared" si="4"/>
        <v>52</v>
      </c>
      <c r="B58" s="21"/>
      <c r="C58" s="22"/>
      <c r="D58" s="23"/>
      <c r="E58" s="21"/>
      <c r="F58" s="21"/>
      <c r="G58" s="21"/>
      <c r="H58" s="21"/>
      <c r="I58" s="24"/>
      <c r="J58" s="24"/>
      <c r="K58" s="21"/>
      <c r="L58" s="21"/>
      <c r="M58" s="28"/>
      <c r="N58" s="25"/>
      <c r="O58" s="26"/>
      <c r="P58" s="21"/>
      <c r="Q58" s="21"/>
      <c r="R58" s="21"/>
      <c r="S58" s="21"/>
      <c r="T58" s="38" t="str">
        <f>IFERROR(INDEX(인덱스!$E$3:$F$233,MATCH(표1[[#This Row],[실증국가명
(국문)]],인덱스!$F$3:$F$233,0),1),"")</f>
        <v/>
      </c>
      <c r="U58" s="21"/>
      <c r="V58" s="21"/>
      <c r="W58" s="21"/>
      <c r="X58" s="21"/>
      <c r="Y58" s="21"/>
      <c r="Z58" s="21"/>
      <c r="AA58" s="21"/>
      <c r="AB58" s="21"/>
      <c r="AC58" s="27">
        <f t="shared" si="3"/>
        <v>0</v>
      </c>
      <c r="AF58"/>
      <c r="AG58"/>
    </row>
    <row r="59" spans="1:33" x14ac:dyDescent="0.3">
      <c r="A59" s="20">
        <f t="shared" si="4"/>
        <v>53</v>
      </c>
      <c r="B59" s="21"/>
      <c r="C59" s="22"/>
      <c r="D59" s="23"/>
      <c r="E59" s="21"/>
      <c r="F59" s="21"/>
      <c r="G59" s="21"/>
      <c r="H59" s="21"/>
      <c r="I59" s="24"/>
      <c r="J59" s="24"/>
      <c r="K59" s="21"/>
      <c r="L59" s="21"/>
      <c r="M59" s="28"/>
      <c r="N59" s="25"/>
      <c r="O59" s="26"/>
      <c r="P59" s="21"/>
      <c r="Q59" s="21"/>
      <c r="R59" s="21"/>
      <c r="S59" s="21"/>
      <c r="T59" s="38" t="str">
        <f>IFERROR(INDEX(인덱스!$E$3:$F$233,MATCH(표1[[#This Row],[실증국가명
(국문)]],인덱스!$F$3:$F$233,0),1),"")</f>
        <v/>
      </c>
      <c r="U59" s="21"/>
      <c r="V59" s="21"/>
      <c r="W59" s="21"/>
      <c r="X59" s="21"/>
      <c r="Y59" s="21"/>
      <c r="Z59" s="21"/>
      <c r="AA59" s="21"/>
      <c r="AB59" s="21"/>
      <c r="AC59" s="27">
        <f t="shared" si="3"/>
        <v>0</v>
      </c>
      <c r="AF59"/>
      <c r="AG59"/>
    </row>
    <row r="60" spans="1:33" x14ac:dyDescent="0.3">
      <c r="A60" s="20">
        <f t="shared" si="4"/>
        <v>54</v>
      </c>
      <c r="B60" s="21"/>
      <c r="C60" s="22"/>
      <c r="D60" s="23"/>
      <c r="E60" s="21"/>
      <c r="F60" s="21"/>
      <c r="G60" s="21"/>
      <c r="H60" s="21"/>
      <c r="I60" s="24"/>
      <c r="J60" s="24"/>
      <c r="K60" s="21"/>
      <c r="L60" s="21"/>
      <c r="M60" s="28"/>
      <c r="N60" s="25"/>
      <c r="O60" s="26"/>
      <c r="P60" s="21"/>
      <c r="Q60" s="21"/>
      <c r="R60" s="21"/>
      <c r="S60" s="21"/>
      <c r="T60" s="38" t="str">
        <f>IFERROR(INDEX(인덱스!$E$3:$F$233,MATCH(표1[[#This Row],[실증국가명
(국문)]],인덱스!$F$3:$F$233,0),1),"")</f>
        <v/>
      </c>
      <c r="U60" s="21"/>
      <c r="V60" s="21"/>
      <c r="W60" s="21"/>
      <c r="X60" s="21"/>
      <c r="Y60" s="21"/>
      <c r="Z60" s="21"/>
      <c r="AA60" s="21"/>
      <c r="AB60" s="21"/>
      <c r="AC60" s="27">
        <f t="shared" si="3"/>
        <v>0</v>
      </c>
      <c r="AF60"/>
      <c r="AG60"/>
    </row>
    <row r="61" spans="1:33" x14ac:dyDescent="0.3">
      <c r="A61" s="20">
        <f t="shared" si="4"/>
        <v>55</v>
      </c>
      <c r="B61" s="21"/>
      <c r="C61" s="22"/>
      <c r="D61" s="23"/>
      <c r="E61" s="21"/>
      <c r="F61" s="21"/>
      <c r="G61" s="21"/>
      <c r="H61" s="21"/>
      <c r="I61" s="24"/>
      <c r="J61" s="24"/>
      <c r="K61" s="21"/>
      <c r="L61" s="21"/>
      <c r="M61" s="28"/>
      <c r="N61" s="25"/>
      <c r="O61" s="26"/>
      <c r="P61" s="21"/>
      <c r="Q61" s="21"/>
      <c r="R61" s="21"/>
      <c r="S61" s="21"/>
      <c r="T61" s="38" t="str">
        <f>IFERROR(INDEX(인덱스!$E$3:$F$233,MATCH(표1[[#This Row],[실증국가명
(국문)]],인덱스!$F$3:$F$233,0),1),"")</f>
        <v/>
      </c>
      <c r="U61" s="21"/>
      <c r="V61" s="21"/>
      <c r="W61" s="21"/>
      <c r="X61" s="21"/>
      <c r="Y61" s="21"/>
      <c r="Z61" s="21"/>
      <c r="AA61" s="21"/>
      <c r="AB61" s="21"/>
      <c r="AC61" s="27">
        <f t="shared" si="3"/>
        <v>0</v>
      </c>
      <c r="AF61"/>
      <c r="AG61"/>
    </row>
    <row r="62" spans="1:33" x14ac:dyDescent="0.3">
      <c r="A62" s="20">
        <f t="shared" si="4"/>
        <v>56</v>
      </c>
      <c r="B62" s="21"/>
      <c r="C62" s="22"/>
      <c r="D62" s="23"/>
      <c r="E62" s="21"/>
      <c r="F62" s="21"/>
      <c r="G62" s="21"/>
      <c r="H62" s="21"/>
      <c r="I62" s="24"/>
      <c r="J62" s="24"/>
      <c r="K62" s="21"/>
      <c r="L62" s="21"/>
      <c r="M62" s="28"/>
      <c r="N62" s="25"/>
      <c r="O62" s="26"/>
      <c r="P62" s="21"/>
      <c r="Q62" s="21"/>
      <c r="R62" s="21"/>
      <c r="S62" s="21"/>
      <c r="T62" s="38" t="str">
        <f>IFERROR(INDEX(인덱스!$E$3:$F$233,MATCH(표1[[#This Row],[실증국가명
(국문)]],인덱스!$F$3:$F$233,0),1),"")</f>
        <v/>
      </c>
      <c r="U62" s="21"/>
      <c r="V62" s="21"/>
      <c r="W62" s="21"/>
      <c r="X62" s="21"/>
      <c r="Y62" s="21"/>
      <c r="Z62" s="21"/>
      <c r="AA62" s="21"/>
      <c r="AB62" s="21"/>
      <c r="AC62" s="27">
        <f t="shared" si="3"/>
        <v>0</v>
      </c>
      <c r="AF62"/>
      <c r="AG62"/>
    </row>
    <row r="63" spans="1:33" x14ac:dyDescent="0.3">
      <c r="A63" s="20">
        <f t="shared" si="4"/>
        <v>57</v>
      </c>
      <c r="B63" s="21"/>
      <c r="C63" s="22"/>
      <c r="D63" s="23"/>
      <c r="E63" s="21"/>
      <c r="F63" s="21"/>
      <c r="G63" s="21"/>
      <c r="H63" s="21"/>
      <c r="I63" s="24"/>
      <c r="J63" s="24"/>
      <c r="K63" s="21"/>
      <c r="L63" s="21"/>
      <c r="M63" s="28"/>
      <c r="N63" s="25"/>
      <c r="O63" s="26"/>
      <c r="P63" s="21"/>
      <c r="Q63" s="21"/>
      <c r="R63" s="21"/>
      <c r="S63" s="21"/>
      <c r="T63" s="38" t="str">
        <f>IFERROR(INDEX(인덱스!$E$3:$F$233,MATCH(표1[[#This Row],[실증국가명
(국문)]],인덱스!$F$3:$F$233,0),1),"")</f>
        <v/>
      </c>
      <c r="U63" s="21"/>
      <c r="V63" s="21"/>
      <c r="W63" s="21"/>
      <c r="X63" s="21"/>
      <c r="Y63" s="21"/>
      <c r="Z63" s="21"/>
      <c r="AA63" s="21"/>
      <c r="AB63" s="21"/>
      <c r="AC63" s="27">
        <f t="shared" si="3"/>
        <v>0</v>
      </c>
      <c r="AF63"/>
      <c r="AG63"/>
    </row>
    <row r="64" spans="1:33" x14ac:dyDescent="0.3">
      <c r="A64" s="20">
        <f t="shared" si="4"/>
        <v>58</v>
      </c>
      <c r="B64" s="21"/>
      <c r="C64" s="22"/>
      <c r="D64" s="23"/>
      <c r="E64" s="21"/>
      <c r="F64" s="21"/>
      <c r="G64" s="21"/>
      <c r="H64" s="21"/>
      <c r="I64" s="24"/>
      <c r="J64" s="24"/>
      <c r="K64" s="21"/>
      <c r="L64" s="21"/>
      <c r="M64" s="28"/>
      <c r="N64" s="25"/>
      <c r="O64" s="26"/>
      <c r="P64" s="21"/>
      <c r="Q64" s="21"/>
      <c r="R64" s="21"/>
      <c r="S64" s="21"/>
      <c r="T64" s="38" t="str">
        <f>IFERROR(INDEX(인덱스!$E$3:$F$233,MATCH(표1[[#This Row],[실증국가명
(국문)]],인덱스!$F$3:$F$233,0),1),"")</f>
        <v/>
      </c>
      <c r="U64" s="21"/>
      <c r="V64" s="21"/>
      <c r="W64" s="21"/>
      <c r="X64" s="21"/>
      <c r="Y64" s="21"/>
      <c r="Z64" s="21"/>
      <c r="AA64" s="21"/>
      <c r="AB64" s="21"/>
      <c r="AC64" s="27">
        <f t="shared" si="3"/>
        <v>0</v>
      </c>
      <c r="AF64"/>
      <c r="AG64"/>
    </row>
    <row r="65" spans="1:33" x14ac:dyDescent="0.3">
      <c r="A65" s="20">
        <f t="shared" si="4"/>
        <v>59</v>
      </c>
      <c r="B65" s="21"/>
      <c r="C65" s="22"/>
      <c r="D65" s="23"/>
      <c r="E65" s="21"/>
      <c r="F65" s="21"/>
      <c r="G65" s="21"/>
      <c r="H65" s="21"/>
      <c r="I65" s="24"/>
      <c r="J65" s="24"/>
      <c r="K65" s="21"/>
      <c r="L65" s="21"/>
      <c r="M65" s="28"/>
      <c r="N65" s="25"/>
      <c r="O65" s="26"/>
      <c r="P65" s="21"/>
      <c r="Q65" s="21"/>
      <c r="R65" s="21"/>
      <c r="S65" s="21"/>
      <c r="T65" s="38" t="str">
        <f>IFERROR(INDEX(인덱스!$E$3:$F$233,MATCH(표1[[#This Row],[실증국가명
(국문)]],인덱스!$F$3:$F$233,0),1),"")</f>
        <v/>
      </c>
      <c r="U65" s="21"/>
      <c r="V65" s="21"/>
      <c r="W65" s="21"/>
      <c r="X65" s="21"/>
      <c r="Y65" s="21"/>
      <c r="Z65" s="21"/>
      <c r="AA65" s="21"/>
      <c r="AB65" s="21"/>
      <c r="AC65" s="27">
        <f t="shared" si="3"/>
        <v>0</v>
      </c>
      <c r="AF65"/>
      <c r="AG65"/>
    </row>
    <row r="66" spans="1:33" x14ac:dyDescent="0.3">
      <c r="A66" s="20">
        <f t="shared" si="4"/>
        <v>60</v>
      </c>
      <c r="B66" s="21"/>
      <c r="C66" s="22"/>
      <c r="D66" s="23"/>
      <c r="E66" s="21"/>
      <c r="F66" s="21"/>
      <c r="G66" s="21"/>
      <c r="H66" s="21"/>
      <c r="I66" s="24"/>
      <c r="J66" s="24"/>
      <c r="K66" s="21"/>
      <c r="L66" s="21"/>
      <c r="M66" s="28"/>
      <c r="N66" s="25"/>
      <c r="O66" s="26"/>
      <c r="P66" s="21"/>
      <c r="Q66" s="21"/>
      <c r="R66" s="21"/>
      <c r="S66" s="21"/>
      <c r="T66" s="38" t="str">
        <f>IFERROR(INDEX(인덱스!$E$3:$F$233,MATCH(표1[[#This Row],[실증국가명
(국문)]],인덱스!$F$3:$F$233,0),1),"")</f>
        <v/>
      </c>
      <c r="U66" s="21"/>
      <c r="V66" s="21"/>
      <c r="W66" s="21"/>
      <c r="X66" s="21"/>
      <c r="Y66" s="21"/>
      <c r="Z66" s="21"/>
      <c r="AA66" s="21"/>
      <c r="AB66" s="21"/>
      <c r="AC66" s="27">
        <f t="shared" si="3"/>
        <v>0</v>
      </c>
      <c r="AF66"/>
      <c r="AG66"/>
    </row>
    <row r="67" spans="1:33" x14ac:dyDescent="0.3">
      <c r="A67" s="20">
        <f t="shared" si="4"/>
        <v>61</v>
      </c>
      <c r="B67" s="21"/>
      <c r="C67" s="22"/>
      <c r="D67" s="23"/>
      <c r="E67" s="21"/>
      <c r="F67" s="21"/>
      <c r="G67" s="21"/>
      <c r="H67" s="21"/>
      <c r="I67" s="24"/>
      <c r="J67" s="24"/>
      <c r="K67" s="21"/>
      <c r="L67" s="21"/>
      <c r="M67" s="28"/>
      <c r="N67" s="25"/>
      <c r="O67" s="26"/>
      <c r="P67" s="21"/>
      <c r="Q67" s="21"/>
      <c r="R67" s="21"/>
      <c r="S67" s="21"/>
      <c r="T67" s="38" t="str">
        <f>IFERROR(INDEX(인덱스!$E$3:$F$233,MATCH(표1[[#This Row],[실증국가명
(국문)]],인덱스!$F$3:$F$233,0),1),"")</f>
        <v/>
      </c>
      <c r="U67" s="21"/>
      <c r="V67" s="21"/>
      <c r="W67" s="21"/>
      <c r="X67" s="21"/>
      <c r="Y67" s="21"/>
      <c r="Z67" s="21"/>
      <c r="AA67" s="21"/>
      <c r="AB67" s="21"/>
      <c r="AC67" s="27">
        <f t="shared" si="3"/>
        <v>0</v>
      </c>
      <c r="AF67"/>
      <c r="AG67"/>
    </row>
    <row r="68" spans="1:33" x14ac:dyDescent="0.3">
      <c r="AF68"/>
      <c r="AG68"/>
    </row>
    <row r="69" spans="1:33" x14ac:dyDescent="0.3">
      <c r="AF69"/>
      <c r="AG69"/>
    </row>
    <row r="70" spans="1:33" x14ac:dyDescent="0.3">
      <c r="AF70"/>
      <c r="AG70"/>
    </row>
    <row r="71" spans="1:33" x14ac:dyDescent="0.3">
      <c r="AF71"/>
      <c r="AG71"/>
    </row>
    <row r="72" spans="1:33" x14ac:dyDescent="0.3">
      <c r="AF72"/>
      <c r="AG72"/>
    </row>
    <row r="73" spans="1:33" x14ac:dyDescent="0.3">
      <c r="AF73"/>
      <c r="AG73"/>
    </row>
    <row r="74" spans="1:33" x14ac:dyDescent="0.3">
      <c r="AF74"/>
      <c r="AG74"/>
    </row>
    <row r="75" spans="1:33" x14ac:dyDescent="0.3">
      <c r="AF75"/>
      <c r="AG75"/>
    </row>
    <row r="76" spans="1:33" x14ac:dyDescent="0.3">
      <c r="AF76"/>
      <c r="AG76"/>
    </row>
  </sheetData>
  <phoneticPr fontId="1" type="noConversion"/>
  <dataValidations count="2">
    <dataValidation type="textLength" allowBlank="1" showInputMessage="1" showErrorMessage="1" sqref="D7:D67">
      <formula1>10</formula1>
      <formula2>10</formula2>
    </dataValidation>
    <dataValidation type="textLength" allowBlank="1" showInputMessage="1" showErrorMessage="1" sqref="Y7:Y67">
      <formula1>8</formula1>
      <formula2>8</formula2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인덱스!$B$2:$B$3</xm:f>
          </x14:formula1>
          <xm:sqref>Z7:Z67 K7:M67</xm:sqref>
        </x14:dataValidation>
        <x14:dataValidation type="list" allowBlank="1" showInputMessage="1" showErrorMessage="1">
          <x14:formula1>
            <xm:f>인덱스!$C$2:$C$20</xm:f>
          </x14:formula1>
          <xm:sqref>X7:X67</xm:sqref>
        </x14:dataValidation>
        <x14:dataValidation type="list" allowBlank="1" showInputMessage="1" showErrorMessage="1">
          <x14:formula1>
            <xm:f>인덱스!$A$2:$A$7</xm:f>
          </x14:formula1>
          <xm:sqref>B7:B67</xm:sqref>
        </x14:dataValidation>
        <x14:dataValidation type="list" allowBlank="1" showInputMessage="1" showErrorMessage="1">
          <x14:formula1>
            <xm:f>인덱스!$F$3:$F$233</xm:f>
          </x14:formula1>
          <xm:sqref>U7:U67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3"/>
  <sheetViews>
    <sheetView topLeftCell="A200" zoomScaleNormal="100" workbookViewId="0">
      <selection activeCell="F4" sqref="F4"/>
    </sheetView>
  </sheetViews>
  <sheetFormatPr defaultRowHeight="16.5" x14ac:dyDescent="0.3"/>
  <cols>
    <col min="1" max="1" width="27" style="2" bestFit="1" customWidth="1"/>
    <col min="3" max="3" width="35.25" bestFit="1" customWidth="1"/>
    <col min="5" max="5" width="32.375" bestFit="1" customWidth="1"/>
    <col min="6" max="6" width="33.875" bestFit="1" customWidth="1"/>
  </cols>
  <sheetData>
    <row r="1" spans="1:9" ht="18.75" x14ac:dyDescent="0.3">
      <c r="A1" s="4" t="s">
        <v>13</v>
      </c>
      <c r="B1" s="8" t="s">
        <v>23</v>
      </c>
      <c r="C1" s="4" t="s">
        <v>9</v>
      </c>
      <c r="E1" s="35" t="s">
        <v>84</v>
      </c>
    </row>
    <row r="2" spans="1:9" x14ac:dyDescent="0.3">
      <c r="A2" s="1" t="s">
        <v>8</v>
      </c>
      <c r="B2" s="31" t="s">
        <v>24</v>
      </c>
      <c r="C2" s="9" t="s">
        <v>48</v>
      </c>
      <c r="E2" s="36" t="s">
        <v>85</v>
      </c>
      <c r="F2" s="36" t="s">
        <v>86</v>
      </c>
      <c r="G2" s="36" t="s">
        <v>87</v>
      </c>
      <c r="H2" s="36" t="s">
        <v>88</v>
      </c>
      <c r="I2" s="36" t="s">
        <v>89</v>
      </c>
    </row>
    <row r="3" spans="1:9" x14ac:dyDescent="0.3">
      <c r="A3" s="1" t="s">
        <v>74</v>
      </c>
      <c r="B3" s="31" t="s">
        <v>25</v>
      </c>
      <c r="C3" s="9" t="s">
        <v>49</v>
      </c>
      <c r="E3" s="37" t="s">
        <v>90</v>
      </c>
      <c r="F3" s="37" t="s">
        <v>91</v>
      </c>
      <c r="G3" s="37" t="s">
        <v>92</v>
      </c>
      <c r="H3" s="37" t="s">
        <v>93</v>
      </c>
      <c r="I3" s="37">
        <v>288</v>
      </c>
    </row>
    <row r="4" spans="1:9" x14ac:dyDescent="0.3">
      <c r="A4" s="1" t="s">
        <v>75</v>
      </c>
      <c r="C4" s="9" t="s">
        <v>50</v>
      </c>
      <c r="E4" s="37" t="s">
        <v>94</v>
      </c>
      <c r="F4" s="37" t="s">
        <v>95</v>
      </c>
      <c r="G4" s="37" t="s">
        <v>96</v>
      </c>
      <c r="H4" s="37" t="s">
        <v>97</v>
      </c>
      <c r="I4" s="37">
        <v>266</v>
      </c>
    </row>
    <row r="5" spans="1:9" x14ac:dyDescent="0.3">
      <c r="A5" s="1" t="s">
        <v>71</v>
      </c>
      <c r="C5" s="33" t="s">
        <v>72</v>
      </c>
      <c r="E5" s="37" t="s">
        <v>98</v>
      </c>
      <c r="F5" s="37" t="s">
        <v>99</v>
      </c>
      <c r="G5" s="37" t="s">
        <v>100</v>
      </c>
      <c r="H5" s="37" t="s">
        <v>101</v>
      </c>
      <c r="I5" s="37">
        <v>328</v>
      </c>
    </row>
    <row r="6" spans="1:9" x14ac:dyDescent="0.3">
      <c r="A6" s="32" t="s">
        <v>82</v>
      </c>
      <c r="C6" s="33" t="s">
        <v>73</v>
      </c>
      <c r="E6" s="37" t="s">
        <v>102</v>
      </c>
      <c r="F6" s="37" t="s">
        <v>103</v>
      </c>
      <c r="G6" s="37" t="s">
        <v>104</v>
      </c>
      <c r="H6" s="37" t="s">
        <v>105</v>
      </c>
      <c r="I6" s="37">
        <v>270</v>
      </c>
    </row>
    <row r="7" spans="1:9" x14ac:dyDescent="0.3">
      <c r="A7" s="1" t="s">
        <v>81</v>
      </c>
      <c r="C7" s="9" t="s">
        <v>51</v>
      </c>
      <c r="E7" s="37" t="s">
        <v>106</v>
      </c>
      <c r="F7" s="37" t="s">
        <v>107</v>
      </c>
      <c r="G7" s="37" t="s">
        <v>108</v>
      </c>
      <c r="H7" s="37" t="s">
        <v>109</v>
      </c>
      <c r="I7" s="37">
        <v>831</v>
      </c>
    </row>
    <row r="8" spans="1:9" x14ac:dyDescent="0.3">
      <c r="C8" s="9" t="s">
        <v>64</v>
      </c>
      <c r="E8" s="37" t="s">
        <v>110</v>
      </c>
      <c r="F8" s="37" t="s">
        <v>111</v>
      </c>
      <c r="G8" s="37" t="s">
        <v>112</v>
      </c>
      <c r="H8" s="37" t="s">
        <v>113</v>
      </c>
      <c r="I8" s="37">
        <v>312</v>
      </c>
    </row>
    <row r="9" spans="1:9" x14ac:dyDescent="0.3">
      <c r="C9" s="9" t="s">
        <v>52</v>
      </c>
      <c r="E9" s="37" t="s">
        <v>114</v>
      </c>
      <c r="F9" s="37" t="s">
        <v>115</v>
      </c>
      <c r="G9" s="37" t="s">
        <v>116</v>
      </c>
      <c r="H9" s="37" t="s">
        <v>117</v>
      </c>
      <c r="I9" s="37">
        <v>320</v>
      </c>
    </row>
    <row r="10" spans="1:9" x14ac:dyDescent="0.3">
      <c r="C10" s="9" t="s">
        <v>53</v>
      </c>
      <c r="E10" s="37" t="s">
        <v>118</v>
      </c>
      <c r="F10" s="37" t="s">
        <v>119</v>
      </c>
      <c r="G10" s="37" t="s">
        <v>120</v>
      </c>
      <c r="H10" s="37" t="s">
        <v>121</v>
      </c>
      <c r="I10" s="37">
        <v>316</v>
      </c>
    </row>
    <row r="11" spans="1:9" x14ac:dyDescent="0.3">
      <c r="C11" s="9" t="s">
        <v>54</v>
      </c>
      <c r="E11" s="37" t="s">
        <v>122</v>
      </c>
      <c r="F11" s="37" t="s">
        <v>123</v>
      </c>
      <c r="G11" s="37" t="s">
        <v>124</v>
      </c>
      <c r="H11" s="37" t="s">
        <v>125</v>
      </c>
      <c r="I11" s="37">
        <v>336</v>
      </c>
    </row>
    <row r="12" spans="1:9" x14ac:dyDescent="0.3">
      <c r="C12" s="9" t="s">
        <v>55</v>
      </c>
      <c r="E12" s="37" t="s">
        <v>126</v>
      </c>
      <c r="F12" s="37" t="s">
        <v>127</v>
      </c>
      <c r="G12" s="37" t="s">
        <v>128</v>
      </c>
      <c r="H12" s="37" t="s">
        <v>129</v>
      </c>
      <c r="I12" s="37">
        <v>308</v>
      </c>
    </row>
    <row r="13" spans="1:9" x14ac:dyDescent="0.3">
      <c r="C13" s="9" t="s">
        <v>56</v>
      </c>
      <c r="E13" s="37" t="s">
        <v>130</v>
      </c>
      <c r="F13" s="37" t="s">
        <v>131</v>
      </c>
      <c r="G13" s="37" t="s">
        <v>132</v>
      </c>
      <c r="H13" s="37" t="s">
        <v>133</v>
      </c>
      <c r="I13" s="37">
        <v>300</v>
      </c>
    </row>
    <row r="14" spans="1:9" x14ac:dyDescent="0.3">
      <c r="C14" s="9" t="s">
        <v>63</v>
      </c>
      <c r="E14" s="37" t="s">
        <v>134</v>
      </c>
      <c r="F14" s="37" t="s">
        <v>135</v>
      </c>
      <c r="G14" s="37" t="s">
        <v>136</v>
      </c>
      <c r="H14" s="37" t="s">
        <v>137</v>
      </c>
      <c r="I14" s="37">
        <v>304</v>
      </c>
    </row>
    <row r="15" spans="1:9" x14ac:dyDescent="0.3">
      <c r="C15" s="9" t="s">
        <v>57</v>
      </c>
      <c r="E15" s="37" t="s">
        <v>138</v>
      </c>
      <c r="F15" s="37" t="s">
        <v>139</v>
      </c>
      <c r="G15" s="37" t="s">
        <v>140</v>
      </c>
      <c r="H15" s="37" t="s">
        <v>141</v>
      </c>
      <c r="I15" s="37">
        <v>324</v>
      </c>
    </row>
    <row r="16" spans="1:9" x14ac:dyDescent="0.3">
      <c r="C16" s="9" t="s">
        <v>58</v>
      </c>
      <c r="E16" s="37" t="s">
        <v>142</v>
      </c>
      <c r="F16" s="37" t="s">
        <v>143</v>
      </c>
      <c r="G16" s="37" t="s">
        <v>144</v>
      </c>
      <c r="H16" s="37" t="s">
        <v>145</v>
      </c>
      <c r="I16" s="37">
        <v>624</v>
      </c>
    </row>
    <row r="17" spans="3:9" x14ac:dyDescent="0.3">
      <c r="C17" s="9" t="s">
        <v>59</v>
      </c>
      <c r="E17" s="37" t="s">
        <v>146</v>
      </c>
      <c r="F17" s="37" t="s">
        <v>147</v>
      </c>
      <c r="G17" s="37" t="s">
        <v>148</v>
      </c>
      <c r="H17" s="37" t="s">
        <v>149</v>
      </c>
      <c r="I17" s="37">
        <v>516</v>
      </c>
    </row>
    <row r="18" spans="3:9" x14ac:dyDescent="0.3">
      <c r="C18" s="9" t="s">
        <v>60</v>
      </c>
      <c r="E18" s="37" t="s">
        <v>150</v>
      </c>
      <c r="F18" s="37" t="s">
        <v>151</v>
      </c>
      <c r="G18" s="37" t="s">
        <v>152</v>
      </c>
      <c r="H18" s="37" t="s">
        <v>153</v>
      </c>
      <c r="I18" s="37">
        <v>520</v>
      </c>
    </row>
    <row r="19" spans="3:9" x14ac:dyDescent="0.3">
      <c r="C19" s="9" t="s">
        <v>61</v>
      </c>
      <c r="E19" s="37" t="s">
        <v>154</v>
      </c>
      <c r="F19" s="37" t="s">
        <v>155</v>
      </c>
      <c r="G19" s="37" t="s">
        <v>156</v>
      </c>
      <c r="H19" s="37" t="s">
        <v>157</v>
      </c>
      <c r="I19" s="37">
        <v>566</v>
      </c>
    </row>
    <row r="20" spans="3:9" x14ac:dyDescent="0.3">
      <c r="C20" s="9" t="s">
        <v>62</v>
      </c>
      <c r="E20" s="37" t="s">
        <v>158</v>
      </c>
      <c r="F20" s="37" t="s">
        <v>159</v>
      </c>
      <c r="G20" s="37" t="s">
        <v>160</v>
      </c>
      <c r="H20" s="37" t="s">
        <v>161</v>
      </c>
      <c r="I20" s="37">
        <v>728</v>
      </c>
    </row>
    <row r="21" spans="3:9" x14ac:dyDescent="0.3">
      <c r="E21" s="37" t="s">
        <v>162</v>
      </c>
      <c r="F21" s="37" t="s">
        <v>163</v>
      </c>
      <c r="G21" s="37" t="s">
        <v>164</v>
      </c>
      <c r="H21" s="37" t="s">
        <v>165</v>
      </c>
      <c r="I21" s="37">
        <v>710</v>
      </c>
    </row>
    <row r="22" spans="3:9" x14ac:dyDescent="0.3">
      <c r="E22" s="37" t="s">
        <v>166</v>
      </c>
      <c r="F22" s="37" t="s">
        <v>167</v>
      </c>
      <c r="G22" s="37" t="s">
        <v>168</v>
      </c>
      <c r="H22" s="37" t="s">
        <v>169</v>
      </c>
      <c r="I22" s="37">
        <v>528</v>
      </c>
    </row>
    <row r="23" spans="3:9" x14ac:dyDescent="0.3">
      <c r="E23" s="37" t="s">
        <v>170</v>
      </c>
      <c r="F23" s="37" t="s">
        <v>171</v>
      </c>
      <c r="G23" s="37" t="s">
        <v>172</v>
      </c>
      <c r="H23" s="37" t="s">
        <v>173</v>
      </c>
      <c r="I23" s="37">
        <v>530</v>
      </c>
    </row>
    <row r="24" spans="3:9" x14ac:dyDescent="0.3">
      <c r="E24" s="37" t="s">
        <v>174</v>
      </c>
      <c r="F24" s="37" t="s">
        <v>175</v>
      </c>
      <c r="G24" s="37" t="s">
        <v>176</v>
      </c>
      <c r="H24" s="37" t="s">
        <v>177</v>
      </c>
      <c r="I24" s="37">
        <v>524</v>
      </c>
    </row>
    <row r="25" spans="3:9" x14ac:dyDescent="0.3">
      <c r="E25" s="37" t="s">
        <v>178</v>
      </c>
      <c r="F25" s="37" t="s">
        <v>179</v>
      </c>
      <c r="G25" s="37" t="s">
        <v>180</v>
      </c>
      <c r="H25" s="37" t="s">
        <v>181</v>
      </c>
      <c r="I25" s="37">
        <v>578</v>
      </c>
    </row>
    <row r="26" spans="3:9" x14ac:dyDescent="0.3">
      <c r="E26" s="37" t="s">
        <v>182</v>
      </c>
      <c r="F26" s="37" t="s">
        <v>183</v>
      </c>
      <c r="G26" s="37" t="s">
        <v>184</v>
      </c>
      <c r="H26" s="37" t="s">
        <v>185</v>
      </c>
      <c r="I26" s="37">
        <v>540</v>
      </c>
    </row>
    <row r="27" spans="3:9" x14ac:dyDescent="0.3">
      <c r="E27" s="37" t="s">
        <v>186</v>
      </c>
      <c r="F27" s="37" t="s">
        <v>187</v>
      </c>
      <c r="G27" s="37" t="s">
        <v>188</v>
      </c>
      <c r="H27" s="37" t="s">
        <v>189</v>
      </c>
      <c r="I27" s="37">
        <v>554</v>
      </c>
    </row>
    <row r="28" spans="3:9" x14ac:dyDescent="0.3">
      <c r="E28" s="37" t="s">
        <v>190</v>
      </c>
      <c r="F28" s="37" t="s">
        <v>191</v>
      </c>
      <c r="G28" s="37" t="s">
        <v>192</v>
      </c>
      <c r="H28" s="37" t="s">
        <v>193</v>
      </c>
      <c r="I28" s="37">
        <v>570</v>
      </c>
    </row>
    <row r="29" spans="3:9" x14ac:dyDescent="0.3">
      <c r="E29" s="37" t="s">
        <v>194</v>
      </c>
      <c r="F29" s="37" t="s">
        <v>195</v>
      </c>
      <c r="G29" s="37" t="s">
        <v>196</v>
      </c>
      <c r="H29" s="37" t="s">
        <v>197</v>
      </c>
      <c r="I29" s="37">
        <v>562</v>
      </c>
    </row>
    <row r="30" spans="3:9" x14ac:dyDescent="0.3">
      <c r="E30" s="37" t="s">
        <v>198</v>
      </c>
      <c r="F30" s="37" t="s">
        <v>199</v>
      </c>
      <c r="G30" s="37" t="s">
        <v>200</v>
      </c>
      <c r="H30" s="37" t="s">
        <v>201</v>
      </c>
      <c r="I30" s="37">
        <v>558</v>
      </c>
    </row>
    <row r="31" spans="3:9" x14ac:dyDescent="0.3">
      <c r="E31" s="37" t="s">
        <v>202</v>
      </c>
      <c r="F31" s="37" t="s">
        <v>203</v>
      </c>
      <c r="G31" s="37" t="s">
        <v>204</v>
      </c>
      <c r="H31" s="37" t="s">
        <v>205</v>
      </c>
      <c r="I31" s="37">
        <v>158</v>
      </c>
    </row>
    <row r="32" spans="3:9" x14ac:dyDescent="0.3">
      <c r="E32" s="37" t="s">
        <v>206</v>
      </c>
      <c r="F32" s="37" t="s">
        <v>207</v>
      </c>
      <c r="G32" s="37" t="s">
        <v>208</v>
      </c>
      <c r="H32" s="37" t="s">
        <v>209</v>
      </c>
      <c r="I32" s="37">
        <v>410</v>
      </c>
    </row>
    <row r="33" spans="5:9" x14ac:dyDescent="0.3">
      <c r="E33" s="37" t="s">
        <v>210</v>
      </c>
      <c r="F33" s="37" t="s">
        <v>211</v>
      </c>
      <c r="G33" s="37" t="s">
        <v>212</v>
      </c>
      <c r="H33" s="37" t="s">
        <v>213</v>
      </c>
      <c r="I33" s="37">
        <v>208</v>
      </c>
    </row>
    <row r="34" spans="5:9" x14ac:dyDescent="0.3">
      <c r="E34" s="37" t="s">
        <v>214</v>
      </c>
      <c r="F34" s="37" t="s">
        <v>215</v>
      </c>
      <c r="G34" s="37" t="s">
        <v>216</v>
      </c>
      <c r="H34" s="37" t="s">
        <v>217</v>
      </c>
      <c r="I34" s="37">
        <v>214</v>
      </c>
    </row>
    <row r="35" spans="5:9" x14ac:dyDescent="0.3">
      <c r="E35" s="37" t="s">
        <v>218</v>
      </c>
      <c r="F35" s="37" t="s">
        <v>219</v>
      </c>
      <c r="G35" s="37" t="s">
        <v>220</v>
      </c>
      <c r="H35" s="37" t="s">
        <v>221</v>
      </c>
      <c r="I35" s="37">
        <v>212</v>
      </c>
    </row>
    <row r="36" spans="5:9" x14ac:dyDescent="0.3">
      <c r="E36" s="37" t="s">
        <v>222</v>
      </c>
      <c r="F36" s="37" t="s">
        <v>223</v>
      </c>
      <c r="G36" s="37" t="s">
        <v>224</v>
      </c>
      <c r="H36" s="37" t="s">
        <v>225</v>
      </c>
      <c r="I36" s="37">
        <v>276</v>
      </c>
    </row>
    <row r="37" spans="5:9" x14ac:dyDescent="0.3">
      <c r="E37" s="37" t="s">
        <v>226</v>
      </c>
      <c r="F37" s="37" t="s">
        <v>227</v>
      </c>
      <c r="G37" s="37" t="s">
        <v>228</v>
      </c>
      <c r="H37" s="37" t="s">
        <v>229</v>
      </c>
      <c r="I37" s="37">
        <v>626</v>
      </c>
    </row>
    <row r="38" spans="5:9" x14ac:dyDescent="0.3">
      <c r="E38" s="37" t="s">
        <v>230</v>
      </c>
      <c r="F38" s="37" t="s">
        <v>231</v>
      </c>
      <c r="G38" s="37" t="s">
        <v>232</v>
      </c>
      <c r="H38" s="37" t="s">
        <v>233</v>
      </c>
      <c r="I38" s="37">
        <v>418</v>
      </c>
    </row>
    <row r="39" spans="5:9" x14ac:dyDescent="0.3">
      <c r="E39" s="37" t="s">
        <v>234</v>
      </c>
      <c r="F39" s="37" t="s">
        <v>235</v>
      </c>
      <c r="G39" s="37" t="s">
        <v>236</v>
      </c>
      <c r="H39" s="37" t="s">
        <v>237</v>
      </c>
      <c r="I39" s="37">
        <v>430</v>
      </c>
    </row>
    <row r="40" spans="5:9" x14ac:dyDescent="0.3">
      <c r="E40" s="37" t="s">
        <v>238</v>
      </c>
      <c r="F40" s="37" t="s">
        <v>239</v>
      </c>
      <c r="G40" s="37" t="s">
        <v>240</v>
      </c>
      <c r="H40" s="37" t="s">
        <v>241</v>
      </c>
      <c r="I40" s="37">
        <v>428</v>
      </c>
    </row>
    <row r="41" spans="5:9" x14ac:dyDescent="0.3">
      <c r="E41" s="37" t="s">
        <v>242</v>
      </c>
      <c r="F41" s="37" t="s">
        <v>243</v>
      </c>
      <c r="G41" s="37" t="s">
        <v>244</v>
      </c>
      <c r="H41" s="37" t="s">
        <v>245</v>
      </c>
      <c r="I41" s="37">
        <v>643</v>
      </c>
    </row>
    <row r="42" spans="5:9" x14ac:dyDescent="0.3">
      <c r="E42" s="37" t="s">
        <v>246</v>
      </c>
      <c r="F42" s="37" t="s">
        <v>247</v>
      </c>
      <c r="G42" s="37" t="s">
        <v>248</v>
      </c>
      <c r="H42" s="37" t="s">
        <v>249</v>
      </c>
      <c r="I42" s="37">
        <v>422</v>
      </c>
    </row>
    <row r="43" spans="5:9" x14ac:dyDescent="0.3">
      <c r="E43" s="37" t="s">
        <v>250</v>
      </c>
      <c r="F43" s="37" t="s">
        <v>251</v>
      </c>
      <c r="G43" s="37" t="s">
        <v>252</v>
      </c>
      <c r="H43" s="37" t="s">
        <v>253</v>
      </c>
      <c r="I43" s="37">
        <v>426</v>
      </c>
    </row>
    <row r="44" spans="5:9" x14ac:dyDescent="0.3">
      <c r="E44" s="37" t="s">
        <v>254</v>
      </c>
      <c r="F44" s="37" t="s">
        <v>255</v>
      </c>
      <c r="G44" s="37" t="s">
        <v>256</v>
      </c>
      <c r="H44" s="37" t="s">
        <v>257</v>
      </c>
      <c r="I44" s="37">
        <v>638</v>
      </c>
    </row>
    <row r="45" spans="5:9" x14ac:dyDescent="0.3">
      <c r="E45" s="37" t="s">
        <v>258</v>
      </c>
      <c r="F45" s="37" t="s">
        <v>259</v>
      </c>
      <c r="G45" s="37" t="s">
        <v>260</v>
      </c>
      <c r="H45" s="37" t="s">
        <v>261</v>
      </c>
      <c r="I45" s="37">
        <v>642</v>
      </c>
    </row>
    <row r="46" spans="5:9" x14ac:dyDescent="0.3">
      <c r="E46" s="37" t="s">
        <v>262</v>
      </c>
      <c r="F46" s="37" t="s">
        <v>263</v>
      </c>
      <c r="G46" s="37" t="s">
        <v>264</v>
      </c>
      <c r="H46" s="37" t="s">
        <v>265</v>
      </c>
      <c r="I46" s="37">
        <v>442</v>
      </c>
    </row>
    <row r="47" spans="5:9" x14ac:dyDescent="0.3">
      <c r="E47" s="37" t="s">
        <v>266</v>
      </c>
      <c r="F47" s="37" t="s">
        <v>267</v>
      </c>
      <c r="G47" s="37" t="s">
        <v>268</v>
      </c>
      <c r="H47" s="37" t="s">
        <v>269</v>
      </c>
      <c r="I47" s="37">
        <v>646</v>
      </c>
    </row>
    <row r="48" spans="5:9" x14ac:dyDescent="0.3">
      <c r="E48" s="37" t="s">
        <v>270</v>
      </c>
      <c r="F48" s="37" t="s">
        <v>271</v>
      </c>
      <c r="G48" s="37" t="s">
        <v>272</v>
      </c>
      <c r="H48" s="37" t="s">
        <v>273</v>
      </c>
      <c r="I48" s="37">
        <v>434</v>
      </c>
    </row>
    <row r="49" spans="5:9" x14ac:dyDescent="0.3">
      <c r="E49" s="37" t="s">
        <v>274</v>
      </c>
      <c r="F49" s="37" t="s">
        <v>275</v>
      </c>
      <c r="G49" s="37" t="s">
        <v>276</v>
      </c>
      <c r="H49" s="37" t="s">
        <v>277</v>
      </c>
      <c r="I49" s="37">
        <v>440</v>
      </c>
    </row>
    <row r="50" spans="5:9" x14ac:dyDescent="0.3">
      <c r="E50" s="37" t="s">
        <v>278</v>
      </c>
      <c r="F50" s="37" t="s">
        <v>279</v>
      </c>
      <c r="G50" s="37" t="s">
        <v>280</v>
      </c>
      <c r="H50" s="37" t="s">
        <v>281</v>
      </c>
      <c r="I50" s="37">
        <v>438</v>
      </c>
    </row>
    <row r="51" spans="5:9" x14ac:dyDescent="0.3">
      <c r="E51" s="37" t="s">
        <v>282</v>
      </c>
      <c r="F51" s="37" t="s">
        <v>283</v>
      </c>
      <c r="G51" s="37" t="s">
        <v>284</v>
      </c>
      <c r="H51" s="37" t="s">
        <v>285</v>
      </c>
      <c r="I51" s="37">
        <v>450</v>
      </c>
    </row>
    <row r="52" spans="5:9" x14ac:dyDescent="0.3">
      <c r="E52" s="37" t="s">
        <v>286</v>
      </c>
      <c r="F52" s="37" t="s">
        <v>287</v>
      </c>
      <c r="G52" s="37" t="s">
        <v>288</v>
      </c>
      <c r="H52" s="37" t="s">
        <v>289</v>
      </c>
      <c r="I52" s="37">
        <v>474</v>
      </c>
    </row>
    <row r="53" spans="5:9" x14ac:dyDescent="0.3">
      <c r="E53" s="37" t="s">
        <v>290</v>
      </c>
      <c r="F53" s="37" t="s">
        <v>291</v>
      </c>
      <c r="G53" s="37" t="s">
        <v>292</v>
      </c>
      <c r="H53" s="37" t="s">
        <v>293</v>
      </c>
      <c r="I53" s="37">
        <v>584</v>
      </c>
    </row>
    <row r="54" spans="5:9" x14ac:dyDescent="0.3">
      <c r="E54" s="37" t="s">
        <v>294</v>
      </c>
      <c r="F54" s="37" t="s">
        <v>295</v>
      </c>
      <c r="G54" s="37" t="s">
        <v>296</v>
      </c>
      <c r="H54" s="37" t="s">
        <v>297</v>
      </c>
      <c r="I54" s="37">
        <v>175</v>
      </c>
    </row>
    <row r="55" spans="5:9" x14ac:dyDescent="0.3">
      <c r="E55" s="37" t="s">
        <v>298</v>
      </c>
      <c r="F55" s="37" t="s">
        <v>299</v>
      </c>
      <c r="G55" s="37" t="s">
        <v>300</v>
      </c>
      <c r="H55" s="37" t="s">
        <v>301</v>
      </c>
      <c r="I55" s="37">
        <v>583</v>
      </c>
    </row>
    <row r="56" spans="5:9" x14ac:dyDescent="0.3">
      <c r="E56" s="37" t="s">
        <v>302</v>
      </c>
      <c r="F56" s="37" t="s">
        <v>303</v>
      </c>
      <c r="G56" s="37" t="s">
        <v>304</v>
      </c>
      <c r="H56" s="37" t="s">
        <v>305</v>
      </c>
      <c r="I56" s="37" t="s">
        <v>306</v>
      </c>
    </row>
    <row r="57" spans="5:9" x14ac:dyDescent="0.3">
      <c r="E57" s="37" t="s">
        <v>307</v>
      </c>
      <c r="F57" s="37" t="s">
        <v>308</v>
      </c>
      <c r="G57" s="37" t="s">
        <v>309</v>
      </c>
      <c r="H57" s="37" t="s">
        <v>310</v>
      </c>
      <c r="I57" s="37">
        <v>454</v>
      </c>
    </row>
    <row r="58" spans="5:9" x14ac:dyDescent="0.3">
      <c r="E58" s="37" t="s">
        <v>311</v>
      </c>
      <c r="F58" s="37" t="s">
        <v>312</v>
      </c>
      <c r="G58" s="37" t="s">
        <v>313</v>
      </c>
      <c r="H58" s="37" t="s">
        <v>314</v>
      </c>
      <c r="I58" s="37">
        <v>458</v>
      </c>
    </row>
    <row r="59" spans="5:9" x14ac:dyDescent="0.3">
      <c r="E59" s="37" t="s">
        <v>315</v>
      </c>
      <c r="F59" s="37" t="s">
        <v>316</v>
      </c>
      <c r="G59" s="37" t="s">
        <v>317</v>
      </c>
      <c r="H59" s="37" t="s">
        <v>318</v>
      </c>
      <c r="I59" s="37">
        <v>466</v>
      </c>
    </row>
    <row r="60" spans="5:9" x14ac:dyDescent="0.3">
      <c r="E60" s="37" t="s">
        <v>319</v>
      </c>
      <c r="F60" s="37" t="s">
        <v>320</v>
      </c>
      <c r="G60" s="37" t="s">
        <v>321</v>
      </c>
      <c r="H60" s="37" t="s">
        <v>322</v>
      </c>
      <c r="I60" s="37">
        <v>833</v>
      </c>
    </row>
    <row r="61" spans="5:9" x14ac:dyDescent="0.3">
      <c r="E61" s="37" t="s">
        <v>323</v>
      </c>
      <c r="F61" s="37" t="s">
        <v>324</v>
      </c>
      <c r="G61" s="37" t="s">
        <v>325</v>
      </c>
      <c r="H61" s="37" t="s">
        <v>326</v>
      </c>
      <c r="I61" s="37">
        <v>484</v>
      </c>
    </row>
    <row r="62" spans="5:9" x14ac:dyDescent="0.3">
      <c r="E62" s="37" t="s">
        <v>327</v>
      </c>
      <c r="F62" s="37" t="s">
        <v>328</v>
      </c>
      <c r="G62" s="37" t="s">
        <v>329</v>
      </c>
      <c r="H62" s="37" t="s">
        <v>330</v>
      </c>
      <c r="I62" s="37">
        <v>492</v>
      </c>
    </row>
    <row r="63" spans="5:9" x14ac:dyDescent="0.3">
      <c r="E63" s="37" t="s">
        <v>331</v>
      </c>
      <c r="F63" s="37" t="s">
        <v>332</v>
      </c>
      <c r="G63" s="37" t="s">
        <v>333</v>
      </c>
      <c r="H63" s="37" t="s">
        <v>334</v>
      </c>
      <c r="I63" s="37">
        <v>504</v>
      </c>
    </row>
    <row r="64" spans="5:9" x14ac:dyDescent="0.3">
      <c r="E64" s="37" t="s">
        <v>335</v>
      </c>
      <c r="F64" s="37" t="s">
        <v>336</v>
      </c>
      <c r="G64" s="37" t="s">
        <v>337</v>
      </c>
      <c r="H64" s="37" t="s">
        <v>338</v>
      </c>
      <c r="I64" s="37">
        <v>480</v>
      </c>
    </row>
    <row r="65" spans="5:9" x14ac:dyDescent="0.3">
      <c r="E65" s="37" t="s">
        <v>339</v>
      </c>
      <c r="F65" s="37" t="s">
        <v>340</v>
      </c>
      <c r="G65" s="37" t="s">
        <v>341</v>
      </c>
      <c r="H65" s="37" t="s">
        <v>342</v>
      </c>
      <c r="I65" s="37">
        <v>478</v>
      </c>
    </row>
    <row r="66" spans="5:9" x14ac:dyDescent="0.3">
      <c r="E66" s="37" t="s">
        <v>343</v>
      </c>
      <c r="F66" s="37" t="s">
        <v>344</v>
      </c>
      <c r="G66" s="37" t="s">
        <v>345</v>
      </c>
      <c r="H66" s="37" t="s">
        <v>346</v>
      </c>
      <c r="I66" s="37">
        <v>508</v>
      </c>
    </row>
    <row r="67" spans="5:9" x14ac:dyDescent="0.3">
      <c r="E67" s="37" t="s">
        <v>347</v>
      </c>
      <c r="F67" s="37" t="s">
        <v>348</v>
      </c>
      <c r="G67" s="37" t="s">
        <v>349</v>
      </c>
      <c r="H67" s="37" t="s">
        <v>350</v>
      </c>
      <c r="I67" s="37">
        <v>499</v>
      </c>
    </row>
    <row r="68" spans="5:9" x14ac:dyDescent="0.3">
      <c r="E68" s="37" t="s">
        <v>351</v>
      </c>
      <c r="F68" s="37" t="s">
        <v>352</v>
      </c>
      <c r="G68" s="37" t="s">
        <v>353</v>
      </c>
      <c r="H68" s="37" t="s">
        <v>354</v>
      </c>
      <c r="I68" s="37">
        <v>500</v>
      </c>
    </row>
    <row r="69" spans="5:9" x14ac:dyDescent="0.3">
      <c r="E69" s="37" t="s">
        <v>355</v>
      </c>
      <c r="F69" s="37" t="s">
        <v>356</v>
      </c>
      <c r="G69" s="37" t="s">
        <v>357</v>
      </c>
      <c r="H69" s="37" t="s">
        <v>358</v>
      </c>
      <c r="I69" s="37">
        <v>498</v>
      </c>
    </row>
    <row r="70" spans="5:9" x14ac:dyDescent="0.3">
      <c r="E70" s="37" t="s">
        <v>359</v>
      </c>
      <c r="F70" s="37" t="s">
        <v>360</v>
      </c>
      <c r="G70" s="37" t="s">
        <v>361</v>
      </c>
      <c r="H70" s="37" t="s">
        <v>362</v>
      </c>
      <c r="I70" s="37">
        <v>462</v>
      </c>
    </row>
    <row r="71" spans="5:9" x14ac:dyDescent="0.3">
      <c r="E71" s="37" t="s">
        <v>363</v>
      </c>
      <c r="F71" s="37" t="s">
        <v>364</v>
      </c>
      <c r="G71" s="37" t="s">
        <v>365</v>
      </c>
      <c r="H71" s="37" t="s">
        <v>366</v>
      </c>
      <c r="I71" s="37">
        <v>470</v>
      </c>
    </row>
    <row r="72" spans="5:9" x14ac:dyDescent="0.3">
      <c r="E72" s="37" t="s">
        <v>367</v>
      </c>
      <c r="F72" s="37" t="s">
        <v>368</v>
      </c>
      <c r="G72" s="37" t="s">
        <v>369</v>
      </c>
      <c r="H72" s="37" t="s">
        <v>370</v>
      </c>
      <c r="I72" s="37">
        <v>496</v>
      </c>
    </row>
    <row r="73" spans="5:9" x14ac:dyDescent="0.3">
      <c r="E73" s="37" t="s">
        <v>371</v>
      </c>
      <c r="F73" s="37" t="s">
        <v>372</v>
      </c>
      <c r="G73" s="37" t="s">
        <v>373</v>
      </c>
      <c r="H73" s="37" t="s">
        <v>374</v>
      </c>
      <c r="I73" s="37">
        <v>104</v>
      </c>
    </row>
    <row r="74" spans="5:9" x14ac:dyDescent="0.3">
      <c r="E74" s="37" t="s">
        <v>375</v>
      </c>
      <c r="F74" s="37" t="s">
        <v>376</v>
      </c>
      <c r="G74" s="37" t="s">
        <v>377</v>
      </c>
      <c r="H74" s="37" t="s">
        <v>378</v>
      </c>
      <c r="I74" s="37">
        <v>840</v>
      </c>
    </row>
    <row r="75" spans="5:9" x14ac:dyDescent="0.3">
      <c r="E75" s="37" t="s">
        <v>379</v>
      </c>
      <c r="F75" s="37" t="s">
        <v>380</v>
      </c>
      <c r="G75" s="37" t="s">
        <v>381</v>
      </c>
      <c r="H75" s="37" t="s">
        <v>382</v>
      </c>
      <c r="I75" s="37">
        <v>548</v>
      </c>
    </row>
    <row r="76" spans="5:9" x14ac:dyDescent="0.3">
      <c r="E76" s="37" t="s">
        <v>383</v>
      </c>
      <c r="F76" s="37" t="s">
        <v>384</v>
      </c>
      <c r="G76" s="37" t="s">
        <v>385</v>
      </c>
      <c r="H76" s="37" t="s">
        <v>386</v>
      </c>
      <c r="I76" s="37">
        <v>48</v>
      </c>
    </row>
    <row r="77" spans="5:9" x14ac:dyDescent="0.3">
      <c r="E77" s="37" t="s">
        <v>387</v>
      </c>
      <c r="F77" s="37" t="s">
        <v>388</v>
      </c>
      <c r="G77" s="37" t="s">
        <v>389</v>
      </c>
      <c r="H77" s="37" t="s">
        <v>390</v>
      </c>
      <c r="I77" s="37">
        <v>52</v>
      </c>
    </row>
    <row r="78" spans="5:9" x14ac:dyDescent="0.3">
      <c r="E78" s="37" t="s">
        <v>391</v>
      </c>
      <c r="F78" s="37" t="s">
        <v>392</v>
      </c>
      <c r="G78" s="37" t="s">
        <v>393</v>
      </c>
      <c r="H78" s="37" t="s">
        <v>394</v>
      </c>
      <c r="I78" s="37">
        <v>44</v>
      </c>
    </row>
    <row r="79" spans="5:9" x14ac:dyDescent="0.3">
      <c r="E79" s="37" t="s">
        <v>395</v>
      </c>
      <c r="F79" s="37" t="s">
        <v>396</v>
      </c>
      <c r="G79" s="37" t="s">
        <v>397</v>
      </c>
      <c r="H79" s="37" t="s">
        <v>398</v>
      </c>
      <c r="I79" s="37">
        <v>50</v>
      </c>
    </row>
    <row r="80" spans="5:9" x14ac:dyDescent="0.3">
      <c r="E80" s="37" t="s">
        <v>399</v>
      </c>
      <c r="F80" s="37" t="s">
        <v>400</v>
      </c>
      <c r="G80" s="37" t="s">
        <v>401</v>
      </c>
      <c r="H80" s="37" t="s">
        <v>402</v>
      </c>
      <c r="I80" s="37">
        <v>60</v>
      </c>
    </row>
    <row r="81" spans="5:9" x14ac:dyDescent="0.3">
      <c r="E81" s="37" t="s">
        <v>403</v>
      </c>
      <c r="F81" s="37" t="s">
        <v>404</v>
      </c>
      <c r="G81" s="37" t="s">
        <v>405</v>
      </c>
      <c r="H81" s="37" t="s">
        <v>406</v>
      </c>
      <c r="I81" s="37">
        <v>204</v>
      </c>
    </row>
    <row r="82" spans="5:9" x14ac:dyDescent="0.3">
      <c r="E82" s="37" t="s">
        <v>407</v>
      </c>
      <c r="F82" s="37" t="s">
        <v>408</v>
      </c>
      <c r="G82" s="37" t="s">
        <v>409</v>
      </c>
      <c r="H82" s="37" t="s">
        <v>410</v>
      </c>
      <c r="I82" s="37">
        <v>862</v>
      </c>
    </row>
    <row r="83" spans="5:9" x14ac:dyDescent="0.3">
      <c r="E83" s="37" t="s">
        <v>411</v>
      </c>
      <c r="F83" s="37" t="s">
        <v>412</v>
      </c>
      <c r="G83" s="37" t="s">
        <v>413</v>
      </c>
      <c r="H83" s="37" t="s">
        <v>414</v>
      </c>
      <c r="I83" s="37">
        <v>704</v>
      </c>
    </row>
    <row r="84" spans="5:9" x14ac:dyDescent="0.3">
      <c r="E84" s="37" t="s">
        <v>415</v>
      </c>
      <c r="F84" s="37" t="s">
        <v>416</v>
      </c>
      <c r="G84" s="37" t="s">
        <v>417</v>
      </c>
      <c r="H84" s="37" t="s">
        <v>418</v>
      </c>
      <c r="I84" s="37">
        <v>56</v>
      </c>
    </row>
    <row r="85" spans="5:9" x14ac:dyDescent="0.3">
      <c r="E85" s="37" t="s">
        <v>419</v>
      </c>
      <c r="F85" s="37" t="s">
        <v>420</v>
      </c>
      <c r="G85" s="37" t="s">
        <v>421</v>
      </c>
      <c r="H85" s="37" t="s">
        <v>422</v>
      </c>
      <c r="I85" s="37">
        <v>112</v>
      </c>
    </row>
    <row r="86" spans="5:9" x14ac:dyDescent="0.3">
      <c r="E86" s="37" t="s">
        <v>423</v>
      </c>
      <c r="F86" s="37" t="s">
        <v>424</v>
      </c>
      <c r="G86" s="37" t="s">
        <v>425</v>
      </c>
      <c r="H86" s="37" t="s">
        <v>426</v>
      </c>
      <c r="I86" s="37">
        <v>84</v>
      </c>
    </row>
    <row r="87" spans="5:9" x14ac:dyDescent="0.3">
      <c r="E87" s="37" t="s">
        <v>427</v>
      </c>
      <c r="F87" s="37" t="s">
        <v>428</v>
      </c>
      <c r="G87" s="37" t="s">
        <v>429</v>
      </c>
      <c r="H87" s="37" t="s">
        <v>430</v>
      </c>
      <c r="I87" s="37">
        <v>70</v>
      </c>
    </row>
    <row r="88" spans="5:9" x14ac:dyDescent="0.3">
      <c r="E88" s="37" t="s">
        <v>431</v>
      </c>
      <c r="F88" s="37" t="s">
        <v>432</v>
      </c>
      <c r="G88" s="37" t="s">
        <v>433</v>
      </c>
      <c r="H88" s="37" t="s">
        <v>434</v>
      </c>
      <c r="I88" s="37">
        <v>72</v>
      </c>
    </row>
    <row r="89" spans="5:9" x14ac:dyDescent="0.3">
      <c r="E89" s="37" t="s">
        <v>435</v>
      </c>
      <c r="F89" s="37" t="s">
        <v>436</v>
      </c>
      <c r="G89" s="37" t="s">
        <v>437</v>
      </c>
      <c r="H89" s="37" t="s">
        <v>438</v>
      </c>
      <c r="I89" s="37">
        <v>68</v>
      </c>
    </row>
    <row r="90" spans="5:9" x14ac:dyDescent="0.3">
      <c r="E90" s="37" t="s">
        <v>439</v>
      </c>
      <c r="F90" s="37" t="s">
        <v>440</v>
      </c>
      <c r="G90" s="37" t="s">
        <v>441</v>
      </c>
      <c r="H90" s="37" t="s">
        <v>442</v>
      </c>
      <c r="I90" s="37">
        <v>108</v>
      </c>
    </row>
    <row r="91" spans="5:9" x14ac:dyDescent="0.3">
      <c r="E91" s="37" t="s">
        <v>443</v>
      </c>
      <c r="F91" s="37" t="s">
        <v>444</v>
      </c>
      <c r="G91" s="37" t="s">
        <v>445</v>
      </c>
      <c r="H91" s="37" t="s">
        <v>446</v>
      </c>
      <c r="I91" s="37">
        <v>854</v>
      </c>
    </row>
    <row r="92" spans="5:9" x14ac:dyDescent="0.3">
      <c r="E92" s="37" t="s">
        <v>447</v>
      </c>
      <c r="F92" s="37" t="s">
        <v>448</v>
      </c>
      <c r="G92" s="37" t="s">
        <v>449</v>
      </c>
      <c r="H92" s="37" t="s">
        <v>450</v>
      </c>
      <c r="I92" s="37">
        <v>64</v>
      </c>
    </row>
    <row r="93" spans="5:9" x14ac:dyDescent="0.3">
      <c r="E93" s="37" t="s">
        <v>451</v>
      </c>
      <c r="F93" s="37" t="s">
        <v>452</v>
      </c>
      <c r="G93" s="37" t="s">
        <v>453</v>
      </c>
      <c r="H93" s="37" t="s">
        <v>454</v>
      </c>
      <c r="I93" s="37">
        <v>580</v>
      </c>
    </row>
    <row r="94" spans="5:9" x14ac:dyDescent="0.3">
      <c r="E94" s="37" t="s">
        <v>455</v>
      </c>
      <c r="F94" s="37" t="s">
        <v>456</v>
      </c>
      <c r="G94" s="37" t="s">
        <v>457</v>
      </c>
      <c r="H94" s="37" t="s">
        <v>458</v>
      </c>
      <c r="I94" s="37">
        <v>807</v>
      </c>
    </row>
    <row r="95" spans="5:9" x14ac:dyDescent="0.3">
      <c r="E95" s="37" t="s">
        <v>459</v>
      </c>
      <c r="F95" s="37" t="s">
        <v>460</v>
      </c>
      <c r="G95" s="37" t="s">
        <v>461</v>
      </c>
      <c r="H95" s="37" t="s">
        <v>462</v>
      </c>
      <c r="I95" s="37">
        <v>100</v>
      </c>
    </row>
    <row r="96" spans="5:9" x14ac:dyDescent="0.3">
      <c r="E96" s="37" t="s">
        <v>463</v>
      </c>
      <c r="F96" s="37" t="s">
        <v>464</v>
      </c>
      <c r="G96" s="37" t="s">
        <v>465</v>
      </c>
      <c r="H96" s="37" t="s">
        <v>466</v>
      </c>
      <c r="I96" s="37">
        <v>76</v>
      </c>
    </row>
    <row r="97" spans="5:9" x14ac:dyDescent="0.3">
      <c r="E97" s="37" t="s">
        <v>467</v>
      </c>
      <c r="F97" s="37" t="s">
        <v>468</v>
      </c>
      <c r="G97" s="37" t="s">
        <v>469</v>
      </c>
      <c r="H97" s="37" t="s">
        <v>470</v>
      </c>
      <c r="I97" s="37">
        <v>96</v>
      </c>
    </row>
    <row r="98" spans="5:9" x14ac:dyDescent="0.3">
      <c r="E98" s="37" t="s">
        <v>471</v>
      </c>
      <c r="F98" s="37" t="s">
        <v>472</v>
      </c>
      <c r="G98" s="37" t="s">
        <v>473</v>
      </c>
      <c r="H98" s="37" t="s">
        <v>474</v>
      </c>
      <c r="I98" s="37">
        <v>882</v>
      </c>
    </row>
    <row r="99" spans="5:9" x14ac:dyDescent="0.3">
      <c r="E99" s="37" t="s">
        <v>475</v>
      </c>
      <c r="F99" s="37" t="s">
        <v>476</v>
      </c>
      <c r="G99" s="37" t="s">
        <v>477</v>
      </c>
      <c r="H99" s="37" t="s">
        <v>478</v>
      </c>
      <c r="I99" s="37">
        <v>682</v>
      </c>
    </row>
    <row r="100" spans="5:9" x14ac:dyDescent="0.3">
      <c r="E100" s="37" t="s">
        <v>479</v>
      </c>
      <c r="F100" s="37" t="s">
        <v>480</v>
      </c>
      <c r="G100" s="37" t="s">
        <v>481</v>
      </c>
      <c r="H100" s="37" t="s">
        <v>482</v>
      </c>
      <c r="I100" s="37">
        <v>196</v>
      </c>
    </row>
    <row r="101" spans="5:9" x14ac:dyDescent="0.3">
      <c r="E101" s="37" t="s">
        <v>483</v>
      </c>
      <c r="F101" s="37" t="s">
        <v>484</v>
      </c>
      <c r="G101" s="37" t="s">
        <v>485</v>
      </c>
      <c r="H101" s="37" t="s">
        <v>486</v>
      </c>
      <c r="I101" s="37">
        <v>732</v>
      </c>
    </row>
    <row r="102" spans="5:9" x14ac:dyDescent="0.3">
      <c r="E102" s="37" t="s">
        <v>487</v>
      </c>
      <c r="F102" s="37" t="s">
        <v>488</v>
      </c>
      <c r="G102" s="37" t="s">
        <v>489</v>
      </c>
      <c r="H102" s="37" t="s">
        <v>490</v>
      </c>
      <c r="I102" s="37">
        <v>674</v>
      </c>
    </row>
    <row r="103" spans="5:9" x14ac:dyDescent="0.3">
      <c r="E103" s="37" t="s">
        <v>491</v>
      </c>
      <c r="F103" s="37" t="s">
        <v>492</v>
      </c>
      <c r="G103" s="37" t="s">
        <v>493</v>
      </c>
      <c r="H103" s="37" t="s">
        <v>494</v>
      </c>
      <c r="I103" s="37">
        <v>678</v>
      </c>
    </row>
    <row r="104" spans="5:9" x14ac:dyDescent="0.3">
      <c r="E104" s="37" t="s">
        <v>495</v>
      </c>
      <c r="F104" s="37" t="s">
        <v>496</v>
      </c>
      <c r="G104" s="37" t="s">
        <v>497</v>
      </c>
      <c r="H104" s="37" t="s">
        <v>498</v>
      </c>
      <c r="I104" s="37">
        <v>666</v>
      </c>
    </row>
    <row r="105" spans="5:9" x14ac:dyDescent="0.3">
      <c r="E105" s="37" t="s">
        <v>499</v>
      </c>
      <c r="F105" s="37" t="s">
        <v>500</v>
      </c>
      <c r="G105" s="37" t="s">
        <v>501</v>
      </c>
      <c r="H105" s="37" t="s">
        <v>502</v>
      </c>
      <c r="I105" s="37">
        <v>686</v>
      </c>
    </row>
    <row r="106" spans="5:9" x14ac:dyDescent="0.3">
      <c r="E106" s="37" t="s">
        <v>503</v>
      </c>
      <c r="F106" s="37" t="s">
        <v>504</v>
      </c>
      <c r="G106" s="37" t="s">
        <v>505</v>
      </c>
      <c r="H106" s="37" t="s">
        <v>506</v>
      </c>
      <c r="I106" s="37">
        <v>688</v>
      </c>
    </row>
    <row r="107" spans="5:9" x14ac:dyDescent="0.3">
      <c r="E107" s="37" t="s">
        <v>507</v>
      </c>
      <c r="F107" s="37" t="s">
        <v>508</v>
      </c>
      <c r="G107" s="37" t="s">
        <v>509</v>
      </c>
      <c r="H107" s="37" t="s">
        <v>510</v>
      </c>
      <c r="I107" s="37">
        <v>690</v>
      </c>
    </row>
    <row r="108" spans="5:9" x14ac:dyDescent="0.3">
      <c r="E108" s="37" t="s">
        <v>511</v>
      </c>
      <c r="F108" s="37" t="s">
        <v>512</v>
      </c>
      <c r="G108" s="37" t="s">
        <v>513</v>
      </c>
      <c r="H108" s="37" t="s">
        <v>514</v>
      </c>
      <c r="I108" s="37">
        <v>654</v>
      </c>
    </row>
    <row r="109" spans="5:9" x14ac:dyDescent="0.3">
      <c r="E109" s="37" t="s">
        <v>515</v>
      </c>
      <c r="F109" s="37" t="s">
        <v>516</v>
      </c>
      <c r="G109" s="37" t="s">
        <v>517</v>
      </c>
      <c r="H109" s="37" t="s">
        <v>518</v>
      </c>
      <c r="I109" s="37">
        <v>662</v>
      </c>
    </row>
    <row r="110" spans="5:9" x14ac:dyDescent="0.3">
      <c r="E110" s="37" t="s">
        <v>519</v>
      </c>
      <c r="F110" s="37" t="s">
        <v>520</v>
      </c>
      <c r="G110" s="37" t="s">
        <v>521</v>
      </c>
      <c r="H110" s="37" t="s">
        <v>522</v>
      </c>
      <c r="I110" s="37">
        <v>670</v>
      </c>
    </row>
    <row r="111" spans="5:9" x14ac:dyDescent="0.3">
      <c r="E111" s="37" t="s">
        <v>523</v>
      </c>
      <c r="F111" s="37" t="s">
        <v>524</v>
      </c>
      <c r="G111" s="37" t="s">
        <v>525</v>
      </c>
      <c r="H111" s="37" t="s">
        <v>526</v>
      </c>
      <c r="I111" s="37">
        <v>659</v>
      </c>
    </row>
    <row r="112" spans="5:9" x14ac:dyDescent="0.3">
      <c r="E112" s="37" t="s">
        <v>527</v>
      </c>
      <c r="F112" s="37" t="s">
        <v>528</v>
      </c>
      <c r="G112" s="37" t="s">
        <v>529</v>
      </c>
      <c r="H112" s="37" t="s">
        <v>530</v>
      </c>
      <c r="I112" s="37">
        <v>706</v>
      </c>
    </row>
    <row r="113" spans="5:9" x14ac:dyDescent="0.3">
      <c r="E113" s="37" t="s">
        <v>531</v>
      </c>
      <c r="F113" s="37" t="s">
        <v>532</v>
      </c>
      <c r="G113" s="37" t="s">
        <v>533</v>
      </c>
      <c r="H113" s="37" t="s">
        <v>534</v>
      </c>
      <c r="I113" s="37">
        <v>90</v>
      </c>
    </row>
    <row r="114" spans="5:9" x14ac:dyDescent="0.3">
      <c r="E114" s="37" t="s">
        <v>535</v>
      </c>
      <c r="F114" s="37" t="s">
        <v>536</v>
      </c>
      <c r="G114" s="37" t="s">
        <v>537</v>
      </c>
      <c r="H114" s="37" t="s">
        <v>538</v>
      </c>
      <c r="I114" s="37">
        <v>736</v>
      </c>
    </row>
    <row r="115" spans="5:9" x14ac:dyDescent="0.3">
      <c r="E115" s="37" t="s">
        <v>539</v>
      </c>
      <c r="F115" s="37" t="s">
        <v>540</v>
      </c>
      <c r="G115" s="37" t="s">
        <v>541</v>
      </c>
      <c r="H115" s="37" t="s">
        <v>542</v>
      </c>
      <c r="I115" s="37">
        <v>740</v>
      </c>
    </row>
    <row r="116" spans="5:9" x14ac:dyDescent="0.3">
      <c r="E116" s="37" t="s">
        <v>543</v>
      </c>
      <c r="F116" s="37" t="s">
        <v>544</v>
      </c>
      <c r="G116" s="37" t="s">
        <v>545</v>
      </c>
      <c r="H116" s="37" t="s">
        <v>546</v>
      </c>
      <c r="I116" s="37">
        <v>144</v>
      </c>
    </row>
    <row r="117" spans="5:9" x14ac:dyDescent="0.3">
      <c r="E117" s="37" t="s">
        <v>547</v>
      </c>
      <c r="F117" s="37" t="s">
        <v>548</v>
      </c>
      <c r="G117" s="37" t="s">
        <v>549</v>
      </c>
      <c r="H117" s="37" t="s">
        <v>550</v>
      </c>
      <c r="I117" s="37">
        <v>752</v>
      </c>
    </row>
    <row r="118" spans="5:9" x14ac:dyDescent="0.3">
      <c r="E118" s="37" t="s">
        <v>551</v>
      </c>
      <c r="F118" s="37" t="s">
        <v>552</v>
      </c>
      <c r="G118" s="37" t="s">
        <v>553</v>
      </c>
      <c r="H118" s="37" t="s">
        <v>554</v>
      </c>
      <c r="I118" s="37">
        <v>756</v>
      </c>
    </row>
    <row r="119" spans="5:9" x14ac:dyDescent="0.3">
      <c r="E119" s="37" t="s">
        <v>555</v>
      </c>
      <c r="F119" s="37" t="s">
        <v>556</v>
      </c>
      <c r="G119" s="37" t="s">
        <v>557</v>
      </c>
      <c r="H119" s="37" t="s">
        <v>558</v>
      </c>
      <c r="I119" s="37">
        <v>724</v>
      </c>
    </row>
    <row r="120" spans="5:9" x14ac:dyDescent="0.3">
      <c r="E120" s="37" t="s">
        <v>559</v>
      </c>
      <c r="F120" s="37" t="s">
        <v>560</v>
      </c>
      <c r="G120" s="37" t="s">
        <v>561</v>
      </c>
      <c r="H120" s="37" t="s">
        <v>562</v>
      </c>
      <c r="I120" s="37">
        <v>703</v>
      </c>
    </row>
    <row r="121" spans="5:9" x14ac:dyDescent="0.3">
      <c r="E121" s="37" t="s">
        <v>563</v>
      </c>
      <c r="F121" s="37" t="s">
        <v>564</v>
      </c>
      <c r="G121" s="37" t="s">
        <v>565</v>
      </c>
      <c r="H121" s="37" t="s">
        <v>566</v>
      </c>
      <c r="I121" s="37">
        <v>705</v>
      </c>
    </row>
    <row r="122" spans="5:9" x14ac:dyDescent="0.3">
      <c r="E122" s="37" t="s">
        <v>567</v>
      </c>
      <c r="F122" s="37" t="s">
        <v>568</v>
      </c>
      <c r="G122" s="37" t="s">
        <v>569</v>
      </c>
      <c r="H122" s="37" t="s">
        <v>570</v>
      </c>
      <c r="I122" s="37">
        <v>760</v>
      </c>
    </row>
    <row r="123" spans="5:9" x14ac:dyDescent="0.3">
      <c r="E123" s="37" t="s">
        <v>571</v>
      </c>
      <c r="F123" s="37" t="s">
        <v>572</v>
      </c>
      <c r="G123" s="37" t="s">
        <v>573</v>
      </c>
      <c r="H123" s="37" t="s">
        <v>574</v>
      </c>
      <c r="I123" s="37">
        <v>694</v>
      </c>
    </row>
    <row r="124" spans="5:9" x14ac:dyDescent="0.3">
      <c r="E124" s="37" t="s">
        <v>575</v>
      </c>
      <c r="F124" s="37" t="s">
        <v>576</v>
      </c>
      <c r="G124" s="37" t="s">
        <v>577</v>
      </c>
      <c r="H124" s="37" t="s">
        <v>578</v>
      </c>
      <c r="I124" s="37">
        <v>702</v>
      </c>
    </row>
    <row r="125" spans="5:9" x14ac:dyDescent="0.3">
      <c r="E125" s="37" t="s">
        <v>579</v>
      </c>
      <c r="F125" s="37" t="s">
        <v>580</v>
      </c>
      <c r="G125" s="37" t="s">
        <v>581</v>
      </c>
      <c r="H125" s="37" t="s">
        <v>582</v>
      </c>
      <c r="I125" s="37">
        <v>784</v>
      </c>
    </row>
    <row r="126" spans="5:9" x14ac:dyDescent="0.3">
      <c r="E126" s="37" t="s">
        <v>583</v>
      </c>
      <c r="F126" s="37" t="s">
        <v>584</v>
      </c>
      <c r="G126" s="37" t="s">
        <v>585</v>
      </c>
      <c r="H126" s="37" t="s">
        <v>586</v>
      </c>
      <c r="I126" s="37">
        <v>533</v>
      </c>
    </row>
    <row r="127" spans="5:9" x14ac:dyDescent="0.3">
      <c r="E127" s="37" t="s">
        <v>587</v>
      </c>
      <c r="F127" s="37" t="s">
        <v>588</v>
      </c>
      <c r="G127" s="37" t="s">
        <v>589</v>
      </c>
      <c r="H127" s="37" t="s">
        <v>590</v>
      </c>
      <c r="I127" s="37">
        <v>51</v>
      </c>
    </row>
    <row r="128" spans="5:9" x14ac:dyDescent="0.3">
      <c r="E128" s="37" t="s">
        <v>591</v>
      </c>
      <c r="F128" s="37" t="s">
        <v>592</v>
      </c>
      <c r="G128" s="37" t="s">
        <v>593</v>
      </c>
      <c r="H128" s="37" t="s">
        <v>594</v>
      </c>
      <c r="I128" s="37">
        <v>32</v>
      </c>
    </row>
    <row r="129" spans="5:9" x14ac:dyDescent="0.3">
      <c r="E129" s="37" t="s">
        <v>595</v>
      </c>
      <c r="F129" s="37" t="s">
        <v>596</v>
      </c>
      <c r="G129" s="37" t="s">
        <v>597</v>
      </c>
      <c r="H129" s="37" t="s">
        <v>598</v>
      </c>
      <c r="I129" s="37">
        <v>352</v>
      </c>
    </row>
    <row r="130" spans="5:9" x14ac:dyDescent="0.3">
      <c r="E130" s="37" t="s">
        <v>599</v>
      </c>
      <c r="F130" s="37" t="s">
        <v>600</v>
      </c>
      <c r="G130" s="37" t="s">
        <v>601</v>
      </c>
      <c r="H130" s="37" t="s">
        <v>602</v>
      </c>
      <c r="I130" s="37">
        <v>332</v>
      </c>
    </row>
    <row r="131" spans="5:9" x14ac:dyDescent="0.3">
      <c r="E131" s="37" t="s">
        <v>603</v>
      </c>
      <c r="F131" s="37" t="s">
        <v>604</v>
      </c>
      <c r="G131" s="37" t="s">
        <v>605</v>
      </c>
      <c r="H131" s="37" t="s">
        <v>606</v>
      </c>
      <c r="I131" s="37">
        <v>372</v>
      </c>
    </row>
    <row r="132" spans="5:9" x14ac:dyDescent="0.3">
      <c r="E132" s="37" t="s">
        <v>607</v>
      </c>
      <c r="F132" s="37" t="s">
        <v>608</v>
      </c>
      <c r="G132" s="37" t="s">
        <v>609</v>
      </c>
      <c r="H132" s="37" t="s">
        <v>610</v>
      </c>
      <c r="I132" s="37">
        <v>31</v>
      </c>
    </row>
    <row r="133" spans="5:9" x14ac:dyDescent="0.3">
      <c r="E133" s="37" t="s">
        <v>611</v>
      </c>
      <c r="F133" s="37" t="s">
        <v>612</v>
      </c>
      <c r="G133" s="37" t="s">
        <v>613</v>
      </c>
      <c r="H133" s="37" t="s">
        <v>614</v>
      </c>
      <c r="I133" s="37">
        <v>4</v>
      </c>
    </row>
    <row r="134" spans="5:9" x14ac:dyDescent="0.3">
      <c r="E134" s="37" t="s">
        <v>615</v>
      </c>
      <c r="F134" s="37" t="s">
        <v>616</v>
      </c>
      <c r="G134" s="37" t="s">
        <v>617</v>
      </c>
      <c r="H134" s="37" t="s">
        <v>618</v>
      </c>
      <c r="I134" s="37">
        <v>20</v>
      </c>
    </row>
    <row r="135" spans="5:9" x14ac:dyDescent="0.3">
      <c r="E135" s="37" t="s">
        <v>619</v>
      </c>
      <c r="F135" s="37" t="s">
        <v>620</v>
      </c>
      <c r="G135" s="37" t="s">
        <v>621</v>
      </c>
      <c r="H135" s="37" t="s">
        <v>622</v>
      </c>
      <c r="I135" s="37">
        <v>8</v>
      </c>
    </row>
    <row r="136" spans="5:9" x14ac:dyDescent="0.3">
      <c r="E136" s="37" t="s">
        <v>623</v>
      </c>
      <c r="F136" s="37" t="s">
        <v>624</v>
      </c>
      <c r="G136" s="37" t="s">
        <v>625</v>
      </c>
      <c r="H136" s="37" t="s">
        <v>626</v>
      </c>
      <c r="I136" s="37">
        <v>12</v>
      </c>
    </row>
    <row r="137" spans="5:9" x14ac:dyDescent="0.3">
      <c r="E137" s="37" t="s">
        <v>627</v>
      </c>
      <c r="F137" s="37" t="s">
        <v>628</v>
      </c>
      <c r="G137" s="37" t="s">
        <v>629</v>
      </c>
      <c r="H137" s="37" t="s">
        <v>630</v>
      </c>
      <c r="I137" s="37">
        <v>24</v>
      </c>
    </row>
    <row r="138" spans="5:9" x14ac:dyDescent="0.3">
      <c r="E138" s="37" t="s">
        <v>631</v>
      </c>
      <c r="F138" s="37" t="s">
        <v>632</v>
      </c>
      <c r="G138" s="37" t="s">
        <v>633</v>
      </c>
      <c r="H138" s="37" t="s">
        <v>634</v>
      </c>
      <c r="I138" s="37">
        <v>28</v>
      </c>
    </row>
    <row r="139" spans="5:9" x14ac:dyDescent="0.3">
      <c r="E139" s="37" t="s">
        <v>635</v>
      </c>
      <c r="F139" s="37" t="s">
        <v>636</v>
      </c>
      <c r="G139" s="37" t="s">
        <v>637</v>
      </c>
      <c r="H139" s="37" t="s">
        <v>638</v>
      </c>
      <c r="I139" s="37">
        <v>660</v>
      </c>
    </row>
    <row r="140" spans="5:9" x14ac:dyDescent="0.3">
      <c r="E140" s="37" t="s">
        <v>639</v>
      </c>
      <c r="F140" s="37" t="s">
        <v>640</v>
      </c>
      <c r="G140" s="37" t="s">
        <v>641</v>
      </c>
      <c r="H140" s="37" t="s">
        <v>642</v>
      </c>
      <c r="I140" s="37">
        <v>232</v>
      </c>
    </row>
    <row r="141" spans="5:9" x14ac:dyDescent="0.3">
      <c r="E141" s="37" t="s">
        <v>643</v>
      </c>
      <c r="F141" s="37" t="s">
        <v>644</v>
      </c>
      <c r="G141" s="37" t="s">
        <v>645</v>
      </c>
      <c r="H141" s="37" t="s">
        <v>646</v>
      </c>
      <c r="I141" s="37">
        <v>748</v>
      </c>
    </row>
    <row r="142" spans="5:9" x14ac:dyDescent="0.3">
      <c r="E142" s="37" t="s">
        <v>647</v>
      </c>
      <c r="F142" s="37" t="s">
        <v>648</v>
      </c>
      <c r="G142" s="37" t="s">
        <v>649</v>
      </c>
      <c r="H142" s="37" t="s">
        <v>650</v>
      </c>
      <c r="I142" s="37">
        <v>233</v>
      </c>
    </row>
    <row r="143" spans="5:9" x14ac:dyDescent="0.3">
      <c r="E143" s="37" t="s">
        <v>651</v>
      </c>
      <c r="F143" s="37" t="s">
        <v>652</v>
      </c>
      <c r="G143" s="37" t="s">
        <v>653</v>
      </c>
      <c r="H143" s="37" t="s">
        <v>654</v>
      </c>
      <c r="I143" s="37">
        <v>218</v>
      </c>
    </row>
    <row r="144" spans="5:9" x14ac:dyDescent="0.3">
      <c r="E144" s="37" t="s">
        <v>655</v>
      </c>
      <c r="F144" s="37" t="s">
        <v>656</v>
      </c>
      <c r="G144" s="37" t="s">
        <v>657</v>
      </c>
      <c r="H144" s="37" t="s">
        <v>658</v>
      </c>
      <c r="I144" s="37">
        <v>231</v>
      </c>
    </row>
    <row r="145" spans="5:9" x14ac:dyDescent="0.3">
      <c r="E145" s="37" t="s">
        <v>659</v>
      </c>
      <c r="F145" s="37" t="s">
        <v>660</v>
      </c>
      <c r="G145" s="37" t="s">
        <v>661</v>
      </c>
      <c r="H145" s="37" t="s">
        <v>662</v>
      </c>
      <c r="I145" s="37">
        <v>222</v>
      </c>
    </row>
    <row r="146" spans="5:9" x14ac:dyDescent="0.3">
      <c r="E146" s="37" t="s">
        <v>663</v>
      </c>
      <c r="F146" s="37" t="s">
        <v>664</v>
      </c>
      <c r="G146" s="37" t="s">
        <v>665</v>
      </c>
      <c r="H146" s="37" t="s">
        <v>666</v>
      </c>
      <c r="I146" s="37">
        <v>826</v>
      </c>
    </row>
    <row r="147" spans="5:9" x14ac:dyDescent="0.3">
      <c r="E147" s="37" t="s">
        <v>667</v>
      </c>
      <c r="F147" s="37" t="s">
        <v>668</v>
      </c>
      <c r="G147" s="37" t="s">
        <v>669</v>
      </c>
      <c r="H147" s="37" t="s">
        <v>670</v>
      </c>
      <c r="I147" s="37">
        <v>10</v>
      </c>
    </row>
    <row r="148" spans="5:9" x14ac:dyDescent="0.3">
      <c r="E148" s="37" t="s">
        <v>671</v>
      </c>
      <c r="F148" s="37" t="s">
        <v>672</v>
      </c>
      <c r="G148" s="37" t="s">
        <v>673</v>
      </c>
      <c r="H148" s="37" t="s">
        <v>674</v>
      </c>
      <c r="I148" s="37">
        <v>92</v>
      </c>
    </row>
    <row r="149" spans="5:9" x14ac:dyDescent="0.3">
      <c r="E149" s="37" t="s">
        <v>675</v>
      </c>
      <c r="F149" s="37" t="s">
        <v>676</v>
      </c>
      <c r="G149" s="37" t="s">
        <v>677</v>
      </c>
      <c r="H149" s="37" t="s">
        <v>678</v>
      </c>
      <c r="I149" s="37">
        <v>86</v>
      </c>
    </row>
    <row r="150" spans="5:9" x14ac:dyDescent="0.3">
      <c r="E150" s="37" t="s">
        <v>679</v>
      </c>
      <c r="F150" s="37" t="s">
        <v>680</v>
      </c>
      <c r="G150" s="37" t="s">
        <v>681</v>
      </c>
      <c r="H150" s="37" t="s">
        <v>682</v>
      </c>
      <c r="I150" s="37">
        <v>887</v>
      </c>
    </row>
    <row r="151" spans="5:9" x14ac:dyDescent="0.3">
      <c r="E151" s="37" t="s">
        <v>683</v>
      </c>
      <c r="F151" s="37" t="s">
        <v>684</v>
      </c>
      <c r="G151" s="37" t="s">
        <v>685</v>
      </c>
      <c r="H151" s="37" t="s">
        <v>686</v>
      </c>
      <c r="I151" s="37">
        <v>512</v>
      </c>
    </row>
    <row r="152" spans="5:9" x14ac:dyDescent="0.3">
      <c r="E152" s="37" t="s">
        <v>687</v>
      </c>
      <c r="F152" s="37" t="s">
        <v>688</v>
      </c>
      <c r="G152" s="37" t="s">
        <v>689</v>
      </c>
      <c r="H152" s="37" t="s">
        <v>690</v>
      </c>
      <c r="I152" s="37">
        <v>40</v>
      </c>
    </row>
    <row r="153" spans="5:9" x14ac:dyDescent="0.3">
      <c r="E153" s="37" t="s">
        <v>691</v>
      </c>
      <c r="F153" s="37" t="s">
        <v>692</v>
      </c>
      <c r="G153" s="37" t="s">
        <v>693</v>
      </c>
      <c r="H153" s="37" t="s">
        <v>694</v>
      </c>
      <c r="I153" s="37">
        <v>340</v>
      </c>
    </row>
    <row r="154" spans="5:9" x14ac:dyDescent="0.3">
      <c r="E154" s="37" t="s">
        <v>695</v>
      </c>
      <c r="F154" s="37" t="s">
        <v>696</v>
      </c>
      <c r="G154" s="37" t="s">
        <v>697</v>
      </c>
      <c r="H154" s="37" t="s">
        <v>698</v>
      </c>
      <c r="I154" s="37">
        <v>876</v>
      </c>
    </row>
    <row r="155" spans="5:9" x14ac:dyDescent="0.3">
      <c r="E155" s="37" t="s">
        <v>699</v>
      </c>
      <c r="F155" s="37" t="s">
        <v>700</v>
      </c>
      <c r="G155" s="37" t="s">
        <v>701</v>
      </c>
      <c r="H155" s="37" t="s">
        <v>702</v>
      </c>
      <c r="I155" s="37">
        <v>400</v>
      </c>
    </row>
    <row r="156" spans="5:9" x14ac:dyDescent="0.3">
      <c r="E156" s="37" t="s">
        <v>703</v>
      </c>
      <c r="F156" s="37" t="s">
        <v>704</v>
      </c>
      <c r="G156" s="37" t="s">
        <v>705</v>
      </c>
      <c r="H156" s="37" t="s">
        <v>706</v>
      </c>
      <c r="I156" s="37">
        <v>800</v>
      </c>
    </row>
    <row r="157" spans="5:9" x14ac:dyDescent="0.3">
      <c r="E157" s="37" t="s">
        <v>707</v>
      </c>
      <c r="F157" s="37" t="s">
        <v>708</v>
      </c>
      <c r="G157" s="37" t="s">
        <v>709</v>
      </c>
      <c r="H157" s="37" t="s">
        <v>710</v>
      </c>
      <c r="I157" s="37">
        <v>858</v>
      </c>
    </row>
    <row r="158" spans="5:9" x14ac:dyDescent="0.3">
      <c r="E158" s="37" t="s">
        <v>711</v>
      </c>
      <c r="F158" s="37" t="s">
        <v>712</v>
      </c>
      <c r="G158" s="37" t="s">
        <v>713</v>
      </c>
      <c r="H158" s="37" t="s">
        <v>714</v>
      </c>
      <c r="I158" s="37">
        <v>860</v>
      </c>
    </row>
    <row r="159" spans="5:9" x14ac:dyDescent="0.3">
      <c r="E159" s="37" t="s">
        <v>715</v>
      </c>
      <c r="F159" s="37" t="s">
        <v>716</v>
      </c>
      <c r="G159" s="37" t="s">
        <v>717</v>
      </c>
      <c r="H159" s="37" t="s">
        <v>718</v>
      </c>
      <c r="I159" s="37">
        <v>804</v>
      </c>
    </row>
    <row r="160" spans="5:9" x14ac:dyDescent="0.3">
      <c r="E160" s="37" t="s">
        <v>719</v>
      </c>
      <c r="F160" s="37" t="s">
        <v>720</v>
      </c>
      <c r="G160" s="37" t="s">
        <v>721</v>
      </c>
      <c r="H160" s="37" t="s">
        <v>722</v>
      </c>
      <c r="I160" s="37" t="s">
        <v>722</v>
      </c>
    </row>
    <row r="161" spans="5:9" x14ac:dyDescent="0.3">
      <c r="E161" s="37" t="s">
        <v>723</v>
      </c>
      <c r="F161" s="37" t="s">
        <v>724</v>
      </c>
      <c r="G161" s="37" t="s">
        <v>725</v>
      </c>
      <c r="H161" s="37" t="s">
        <v>726</v>
      </c>
      <c r="I161" s="37">
        <v>368</v>
      </c>
    </row>
    <row r="162" spans="5:9" x14ac:dyDescent="0.3">
      <c r="E162" s="37" t="s">
        <v>727</v>
      </c>
      <c r="F162" s="37" t="s">
        <v>728</v>
      </c>
      <c r="G162" s="37" t="s">
        <v>729</v>
      </c>
      <c r="H162" s="37" t="s">
        <v>730</v>
      </c>
      <c r="I162" s="37">
        <v>364</v>
      </c>
    </row>
    <row r="163" spans="5:9" x14ac:dyDescent="0.3">
      <c r="E163" s="37" t="s">
        <v>731</v>
      </c>
      <c r="F163" s="37" t="s">
        <v>732</v>
      </c>
      <c r="G163" s="37" t="s">
        <v>733</v>
      </c>
      <c r="H163" s="37" t="s">
        <v>734</v>
      </c>
      <c r="I163" s="37">
        <v>376</v>
      </c>
    </row>
    <row r="164" spans="5:9" x14ac:dyDescent="0.3">
      <c r="E164" s="37" t="s">
        <v>735</v>
      </c>
      <c r="F164" s="37" t="s">
        <v>736</v>
      </c>
      <c r="G164" s="37" t="s">
        <v>737</v>
      </c>
      <c r="H164" s="37" t="s">
        <v>738</v>
      </c>
      <c r="I164" s="37">
        <v>818</v>
      </c>
    </row>
    <row r="165" spans="5:9" x14ac:dyDescent="0.3">
      <c r="E165" s="37" t="s">
        <v>739</v>
      </c>
      <c r="F165" s="37" t="s">
        <v>740</v>
      </c>
      <c r="G165" s="37" t="s">
        <v>741</v>
      </c>
      <c r="H165" s="37" t="s">
        <v>742</v>
      </c>
      <c r="I165" s="37">
        <v>380</v>
      </c>
    </row>
    <row r="166" spans="5:9" x14ac:dyDescent="0.3">
      <c r="E166" s="37" t="s">
        <v>743</v>
      </c>
      <c r="F166" s="37" t="s">
        <v>744</v>
      </c>
      <c r="G166" s="37" t="s">
        <v>745</v>
      </c>
      <c r="H166" s="37" t="s">
        <v>746</v>
      </c>
      <c r="I166" s="37">
        <v>356</v>
      </c>
    </row>
    <row r="167" spans="5:9" x14ac:dyDescent="0.3">
      <c r="E167" s="37" t="s">
        <v>747</v>
      </c>
      <c r="F167" s="37" t="s">
        <v>748</v>
      </c>
      <c r="G167" s="37" t="s">
        <v>749</v>
      </c>
      <c r="H167" s="37" t="s">
        <v>750</v>
      </c>
      <c r="I167" s="37">
        <v>360</v>
      </c>
    </row>
    <row r="168" spans="5:9" x14ac:dyDescent="0.3">
      <c r="E168" s="37" t="s">
        <v>751</v>
      </c>
      <c r="F168" s="37" t="s">
        <v>752</v>
      </c>
      <c r="G168" s="37" t="s">
        <v>753</v>
      </c>
      <c r="H168" s="37" t="s">
        <v>754</v>
      </c>
      <c r="I168" s="37">
        <v>392</v>
      </c>
    </row>
    <row r="169" spans="5:9" x14ac:dyDescent="0.3">
      <c r="E169" s="37" t="s">
        <v>755</v>
      </c>
      <c r="F169" s="37" t="s">
        <v>756</v>
      </c>
      <c r="G169" s="37" t="s">
        <v>757</v>
      </c>
      <c r="H169" s="37" t="s">
        <v>758</v>
      </c>
      <c r="I169" s="37">
        <v>388</v>
      </c>
    </row>
    <row r="170" spans="5:9" x14ac:dyDescent="0.3">
      <c r="E170" s="37" t="s">
        <v>759</v>
      </c>
      <c r="F170" s="37" t="s">
        <v>760</v>
      </c>
      <c r="G170" s="37" t="s">
        <v>761</v>
      </c>
      <c r="H170" s="37" t="s">
        <v>762</v>
      </c>
      <c r="I170" s="37">
        <v>894</v>
      </c>
    </row>
    <row r="171" spans="5:9" x14ac:dyDescent="0.3">
      <c r="E171" s="37" t="s">
        <v>763</v>
      </c>
      <c r="F171" s="37" t="s">
        <v>764</v>
      </c>
      <c r="G171" s="37" t="s">
        <v>765</v>
      </c>
      <c r="H171" s="37" t="s">
        <v>766</v>
      </c>
      <c r="I171" s="37">
        <v>832</v>
      </c>
    </row>
    <row r="172" spans="5:9" x14ac:dyDescent="0.3">
      <c r="E172" s="37" t="s">
        <v>767</v>
      </c>
      <c r="F172" s="37" t="s">
        <v>768</v>
      </c>
      <c r="G172" s="37" t="s">
        <v>769</v>
      </c>
      <c r="H172" s="37" t="s">
        <v>770</v>
      </c>
      <c r="I172" s="37">
        <v>226</v>
      </c>
    </row>
    <row r="173" spans="5:9" x14ac:dyDescent="0.3">
      <c r="E173" s="37" t="s">
        <v>771</v>
      </c>
      <c r="F173" s="37" t="s">
        <v>772</v>
      </c>
      <c r="G173" s="37" t="s">
        <v>773</v>
      </c>
      <c r="H173" s="37" t="s">
        <v>774</v>
      </c>
      <c r="I173" s="37">
        <v>268</v>
      </c>
    </row>
    <row r="174" spans="5:9" x14ac:dyDescent="0.3">
      <c r="E174" s="37" t="s">
        <v>775</v>
      </c>
      <c r="F174" s="37" t="s">
        <v>776</v>
      </c>
      <c r="G174" s="37" t="s">
        <v>777</v>
      </c>
      <c r="H174" s="37" t="s">
        <v>778</v>
      </c>
      <c r="I174" s="37">
        <v>156</v>
      </c>
    </row>
    <row r="175" spans="5:9" x14ac:dyDescent="0.3">
      <c r="E175" s="37" t="s">
        <v>779</v>
      </c>
      <c r="F175" s="37" t="s">
        <v>780</v>
      </c>
      <c r="G175" s="37" t="s">
        <v>781</v>
      </c>
      <c r="H175" s="37" t="s">
        <v>782</v>
      </c>
      <c r="I175" s="37">
        <v>140</v>
      </c>
    </row>
    <row r="176" spans="5:9" x14ac:dyDescent="0.3">
      <c r="E176" s="37" t="s">
        <v>783</v>
      </c>
      <c r="F176" s="37" t="s">
        <v>784</v>
      </c>
      <c r="G176" s="37" t="s">
        <v>785</v>
      </c>
      <c r="H176" s="37" t="s">
        <v>786</v>
      </c>
      <c r="I176" s="37">
        <v>262</v>
      </c>
    </row>
    <row r="177" spans="5:9" x14ac:dyDescent="0.3">
      <c r="E177" s="37" t="s">
        <v>787</v>
      </c>
      <c r="F177" s="37" t="s">
        <v>788</v>
      </c>
      <c r="G177" s="37" t="s">
        <v>789</v>
      </c>
      <c r="H177" s="37" t="s">
        <v>790</v>
      </c>
      <c r="I177" s="37">
        <v>292</v>
      </c>
    </row>
    <row r="178" spans="5:9" x14ac:dyDescent="0.3">
      <c r="E178" s="37" t="s">
        <v>791</v>
      </c>
      <c r="F178" s="37" t="s">
        <v>792</v>
      </c>
      <c r="G178" s="37" t="s">
        <v>793</v>
      </c>
      <c r="H178" s="37" t="s">
        <v>794</v>
      </c>
      <c r="I178" s="37">
        <v>716</v>
      </c>
    </row>
    <row r="179" spans="5:9" x14ac:dyDescent="0.3">
      <c r="E179" s="37" t="s">
        <v>795</v>
      </c>
      <c r="F179" s="37" t="s">
        <v>796</v>
      </c>
      <c r="G179" s="37" t="s">
        <v>797</v>
      </c>
      <c r="H179" s="37" t="s">
        <v>798</v>
      </c>
      <c r="I179" s="37">
        <v>148</v>
      </c>
    </row>
    <row r="180" spans="5:9" x14ac:dyDescent="0.3">
      <c r="E180" s="37" t="s">
        <v>799</v>
      </c>
      <c r="F180" s="37" t="s">
        <v>800</v>
      </c>
      <c r="G180" s="37" t="s">
        <v>801</v>
      </c>
      <c r="H180" s="37" t="s">
        <v>802</v>
      </c>
      <c r="I180" s="37">
        <v>203</v>
      </c>
    </row>
    <row r="181" spans="5:9" x14ac:dyDescent="0.3">
      <c r="E181" s="37" t="s">
        <v>803</v>
      </c>
      <c r="F181" s="37" t="s">
        <v>804</v>
      </c>
      <c r="G181" s="37" t="s">
        <v>805</v>
      </c>
      <c r="H181" s="37" t="s">
        <v>806</v>
      </c>
      <c r="I181" s="37">
        <v>152</v>
      </c>
    </row>
    <row r="182" spans="5:9" x14ac:dyDescent="0.3">
      <c r="E182" s="37" t="s">
        <v>807</v>
      </c>
      <c r="F182" s="37" t="s">
        <v>808</v>
      </c>
      <c r="G182" s="37" t="s">
        <v>809</v>
      </c>
      <c r="H182" s="37" t="s">
        <v>810</v>
      </c>
      <c r="I182" s="37">
        <v>120</v>
      </c>
    </row>
    <row r="183" spans="5:9" x14ac:dyDescent="0.3">
      <c r="E183" s="37" t="s">
        <v>811</v>
      </c>
      <c r="F183" s="37" t="s">
        <v>812</v>
      </c>
      <c r="G183" s="37" t="s">
        <v>813</v>
      </c>
      <c r="H183" s="37" t="s">
        <v>814</v>
      </c>
      <c r="I183" s="37">
        <v>132</v>
      </c>
    </row>
    <row r="184" spans="5:9" x14ac:dyDescent="0.3">
      <c r="E184" s="37" t="s">
        <v>815</v>
      </c>
      <c r="F184" s="37" t="s">
        <v>816</v>
      </c>
      <c r="G184" s="37" t="s">
        <v>817</v>
      </c>
      <c r="H184" s="37" t="s">
        <v>818</v>
      </c>
      <c r="I184" s="37">
        <v>398</v>
      </c>
    </row>
    <row r="185" spans="5:9" x14ac:dyDescent="0.3">
      <c r="E185" s="37" t="s">
        <v>819</v>
      </c>
      <c r="F185" s="37" t="s">
        <v>820</v>
      </c>
      <c r="G185" s="37" t="s">
        <v>821</v>
      </c>
      <c r="H185" s="37" t="s">
        <v>822</v>
      </c>
      <c r="I185" s="37">
        <v>634</v>
      </c>
    </row>
    <row r="186" spans="5:9" x14ac:dyDescent="0.3">
      <c r="E186" s="37" t="s">
        <v>823</v>
      </c>
      <c r="F186" s="37" t="s">
        <v>824</v>
      </c>
      <c r="G186" s="37" t="s">
        <v>825</v>
      </c>
      <c r="H186" s="37" t="s">
        <v>826</v>
      </c>
      <c r="I186" s="37">
        <v>116</v>
      </c>
    </row>
    <row r="187" spans="5:9" x14ac:dyDescent="0.3">
      <c r="E187" s="37" t="s">
        <v>827</v>
      </c>
      <c r="F187" s="37" t="s">
        <v>828</v>
      </c>
      <c r="G187" s="37" t="s">
        <v>829</v>
      </c>
      <c r="H187" s="37" t="s">
        <v>830</v>
      </c>
      <c r="I187" s="37">
        <v>124</v>
      </c>
    </row>
    <row r="188" spans="5:9" x14ac:dyDescent="0.3">
      <c r="E188" s="37" t="s">
        <v>831</v>
      </c>
      <c r="F188" s="37" t="s">
        <v>832</v>
      </c>
      <c r="G188" s="37" t="s">
        <v>833</v>
      </c>
      <c r="H188" s="37" t="s">
        <v>834</v>
      </c>
      <c r="I188" s="37">
        <v>404</v>
      </c>
    </row>
    <row r="189" spans="5:9" x14ac:dyDescent="0.3">
      <c r="E189" s="37" t="s">
        <v>835</v>
      </c>
      <c r="F189" s="37" t="s">
        <v>836</v>
      </c>
      <c r="G189" s="37" t="s">
        <v>837</v>
      </c>
      <c r="H189" s="37" t="s">
        <v>838</v>
      </c>
      <c r="I189" s="37">
        <v>136</v>
      </c>
    </row>
    <row r="190" spans="5:9" x14ac:dyDescent="0.3">
      <c r="E190" s="37" t="s">
        <v>839</v>
      </c>
      <c r="F190" s="37" t="s">
        <v>840</v>
      </c>
      <c r="G190" s="37" t="s">
        <v>841</v>
      </c>
      <c r="H190" s="37" t="s">
        <v>842</v>
      </c>
      <c r="I190" s="37">
        <v>174</v>
      </c>
    </row>
    <row r="191" spans="5:9" x14ac:dyDescent="0.3">
      <c r="E191" s="37" t="s">
        <v>843</v>
      </c>
      <c r="F191" s="37" t="s">
        <v>844</v>
      </c>
      <c r="G191" s="37" t="s">
        <v>845</v>
      </c>
      <c r="H191" s="37" t="s">
        <v>846</v>
      </c>
      <c r="I191" s="37">
        <v>383</v>
      </c>
    </row>
    <row r="192" spans="5:9" x14ac:dyDescent="0.3">
      <c r="E192" s="37" t="s">
        <v>847</v>
      </c>
      <c r="F192" s="37" t="s">
        <v>848</v>
      </c>
      <c r="G192" s="37" t="s">
        <v>849</v>
      </c>
      <c r="H192" s="37" t="s">
        <v>850</v>
      </c>
      <c r="I192" s="37">
        <v>188</v>
      </c>
    </row>
    <row r="193" spans="5:9" x14ac:dyDescent="0.3">
      <c r="E193" s="37" t="s">
        <v>851</v>
      </c>
      <c r="F193" s="37" t="s">
        <v>852</v>
      </c>
      <c r="G193" s="37" t="s">
        <v>853</v>
      </c>
      <c r="H193" s="37" t="s">
        <v>854</v>
      </c>
      <c r="I193" s="37">
        <v>384</v>
      </c>
    </row>
    <row r="194" spans="5:9" x14ac:dyDescent="0.3">
      <c r="E194" s="37" t="s">
        <v>855</v>
      </c>
      <c r="F194" s="37" t="s">
        <v>856</v>
      </c>
      <c r="G194" s="37" t="s">
        <v>857</v>
      </c>
      <c r="H194" s="37" t="s">
        <v>858</v>
      </c>
      <c r="I194" s="37">
        <v>170</v>
      </c>
    </row>
    <row r="195" spans="5:9" x14ac:dyDescent="0.3">
      <c r="E195" s="37" t="s">
        <v>859</v>
      </c>
      <c r="F195" s="37" t="s">
        <v>860</v>
      </c>
      <c r="G195" s="37" t="s">
        <v>861</v>
      </c>
      <c r="H195" s="37" t="s">
        <v>862</v>
      </c>
      <c r="I195" s="37">
        <v>178</v>
      </c>
    </row>
    <row r="196" spans="5:9" x14ac:dyDescent="0.3">
      <c r="E196" s="37" t="s">
        <v>863</v>
      </c>
      <c r="F196" s="37" t="s">
        <v>864</v>
      </c>
      <c r="G196" s="37" t="s">
        <v>865</v>
      </c>
      <c r="H196" s="37" t="s">
        <v>866</v>
      </c>
      <c r="I196" s="37">
        <v>180</v>
      </c>
    </row>
    <row r="197" spans="5:9" x14ac:dyDescent="0.3">
      <c r="E197" s="37" t="s">
        <v>867</v>
      </c>
      <c r="F197" s="37" t="s">
        <v>868</v>
      </c>
      <c r="G197" s="37" t="s">
        <v>869</v>
      </c>
      <c r="H197" s="37" t="s">
        <v>870</v>
      </c>
      <c r="I197" s="37">
        <v>192</v>
      </c>
    </row>
    <row r="198" spans="5:9" x14ac:dyDescent="0.3">
      <c r="E198" s="37" t="s">
        <v>871</v>
      </c>
      <c r="F198" s="37" t="s">
        <v>872</v>
      </c>
      <c r="G198" s="37" t="s">
        <v>873</v>
      </c>
      <c r="H198" s="37" t="s">
        <v>874</v>
      </c>
      <c r="I198" s="37">
        <v>414</v>
      </c>
    </row>
    <row r="199" spans="5:9" x14ac:dyDescent="0.3">
      <c r="E199" s="37" t="s">
        <v>875</v>
      </c>
      <c r="F199" s="37" t="s">
        <v>876</v>
      </c>
      <c r="G199" s="37" t="s">
        <v>877</v>
      </c>
      <c r="H199" s="37" t="s">
        <v>878</v>
      </c>
      <c r="I199" s="37">
        <v>184</v>
      </c>
    </row>
    <row r="200" spans="5:9" x14ac:dyDescent="0.3">
      <c r="E200" s="37" t="s">
        <v>879</v>
      </c>
      <c r="F200" s="37" t="s">
        <v>880</v>
      </c>
      <c r="G200" s="37" t="s">
        <v>881</v>
      </c>
      <c r="H200" s="37" t="s">
        <v>882</v>
      </c>
      <c r="I200" s="37">
        <v>191</v>
      </c>
    </row>
    <row r="201" spans="5:9" x14ac:dyDescent="0.3">
      <c r="E201" s="37" t="s">
        <v>883</v>
      </c>
      <c r="F201" s="37" t="s">
        <v>884</v>
      </c>
      <c r="G201" s="37" t="s">
        <v>885</v>
      </c>
      <c r="H201" s="37" t="s">
        <v>886</v>
      </c>
      <c r="I201" s="37">
        <v>417</v>
      </c>
    </row>
    <row r="202" spans="5:9" x14ac:dyDescent="0.3">
      <c r="E202" s="37" t="s">
        <v>887</v>
      </c>
      <c r="F202" s="37" t="s">
        <v>888</v>
      </c>
      <c r="G202" s="37" t="s">
        <v>889</v>
      </c>
      <c r="H202" s="37" t="s">
        <v>890</v>
      </c>
      <c r="I202" s="37">
        <v>296</v>
      </c>
    </row>
    <row r="203" spans="5:9" x14ac:dyDescent="0.3">
      <c r="E203" s="37" t="s">
        <v>891</v>
      </c>
      <c r="F203" s="37" t="s">
        <v>892</v>
      </c>
      <c r="G203" s="37" t="s">
        <v>893</v>
      </c>
      <c r="H203" s="37" t="s">
        <v>894</v>
      </c>
      <c r="I203" s="37">
        <v>762</v>
      </c>
    </row>
    <row r="204" spans="5:9" x14ac:dyDescent="0.3">
      <c r="E204" s="37" t="s">
        <v>895</v>
      </c>
      <c r="F204" s="37" t="s">
        <v>896</v>
      </c>
      <c r="G204" s="37" t="s">
        <v>897</v>
      </c>
      <c r="H204" s="37" t="s">
        <v>898</v>
      </c>
      <c r="I204" s="37">
        <v>834</v>
      </c>
    </row>
    <row r="205" spans="5:9" x14ac:dyDescent="0.3">
      <c r="E205" s="37" t="s">
        <v>899</v>
      </c>
      <c r="F205" s="37" t="s">
        <v>900</v>
      </c>
      <c r="G205" s="37" t="s">
        <v>901</v>
      </c>
      <c r="H205" s="37" t="s">
        <v>902</v>
      </c>
      <c r="I205" s="37">
        <v>764</v>
      </c>
    </row>
    <row r="206" spans="5:9" x14ac:dyDescent="0.3">
      <c r="E206" s="37" t="s">
        <v>903</v>
      </c>
      <c r="F206" s="37" t="s">
        <v>904</v>
      </c>
      <c r="G206" s="37" t="s">
        <v>905</v>
      </c>
      <c r="H206" s="37" t="s">
        <v>906</v>
      </c>
      <c r="I206" s="37">
        <v>796</v>
      </c>
    </row>
    <row r="207" spans="5:9" x14ac:dyDescent="0.3">
      <c r="E207" s="37" t="s">
        <v>907</v>
      </c>
      <c r="F207" s="37" t="s">
        <v>908</v>
      </c>
      <c r="G207" s="37" t="s">
        <v>909</v>
      </c>
      <c r="H207" s="37" t="s">
        <v>910</v>
      </c>
      <c r="I207" s="37">
        <v>768</v>
      </c>
    </row>
    <row r="208" spans="5:9" x14ac:dyDescent="0.3">
      <c r="E208" s="37" t="s">
        <v>911</v>
      </c>
      <c r="F208" s="37" t="s">
        <v>912</v>
      </c>
      <c r="G208" s="37" t="s">
        <v>913</v>
      </c>
      <c r="H208" s="37" t="s">
        <v>914</v>
      </c>
      <c r="I208" s="37">
        <v>776</v>
      </c>
    </row>
    <row r="209" spans="5:9" x14ac:dyDescent="0.3">
      <c r="E209" s="37" t="s">
        <v>915</v>
      </c>
      <c r="F209" s="37" t="s">
        <v>916</v>
      </c>
      <c r="G209" s="37" t="s">
        <v>917</v>
      </c>
      <c r="H209" s="37" t="s">
        <v>918</v>
      </c>
      <c r="I209" s="37">
        <v>795</v>
      </c>
    </row>
    <row r="210" spans="5:9" x14ac:dyDescent="0.3">
      <c r="E210" s="37" t="s">
        <v>919</v>
      </c>
      <c r="F210" s="37" t="s">
        <v>920</v>
      </c>
      <c r="G210" s="37" t="s">
        <v>921</v>
      </c>
      <c r="H210" s="37" t="s">
        <v>922</v>
      </c>
      <c r="I210" s="37">
        <v>798</v>
      </c>
    </row>
    <row r="211" spans="5:9" x14ac:dyDescent="0.3">
      <c r="E211" s="37" t="s">
        <v>923</v>
      </c>
      <c r="F211" s="37" t="s">
        <v>924</v>
      </c>
      <c r="G211" s="37" t="s">
        <v>925</v>
      </c>
      <c r="H211" s="37" t="s">
        <v>926</v>
      </c>
      <c r="I211" s="37">
        <v>788</v>
      </c>
    </row>
    <row r="212" spans="5:9" x14ac:dyDescent="0.3">
      <c r="E212" s="37" t="s">
        <v>927</v>
      </c>
      <c r="F212" s="37" t="s">
        <v>928</v>
      </c>
      <c r="G212" s="37" t="s">
        <v>929</v>
      </c>
      <c r="H212" s="37" t="s">
        <v>930</v>
      </c>
      <c r="I212" s="37">
        <v>792</v>
      </c>
    </row>
    <row r="213" spans="5:9" x14ac:dyDescent="0.3">
      <c r="E213" s="37" t="s">
        <v>931</v>
      </c>
      <c r="F213" s="37" t="s">
        <v>932</v>
      </c>
      <c r="G213" s="37" t="s">
        <v>933</v>
      </c>
      <c r="H213" s="37" t="s">
        <v>934</v>
      </c>
      <c r="I213" s="37">
        <v>780</v>
      </c>
    </row>
    <row r="214" spans="5:9" x14ac:dyDescent="0.3">
      <c r="E214" s="37" t="s">
        <v>935</v>
      </c>
      <c r="F214" s="37" t="s">
        <v>936</v>
      </c>
      <c r="G214" s="37" t="s">
        <v>937</v>
      </c>
      <c r="H214" s="37" t="s">
        <v>938</v>
      </c>
      <c r="I214" s="37">
        <v>591</v>
      </c>
    </row>
    <row r="215" spans="5:9" x14ac:dyDescent="0.3">
      <c r="E215" s="37" t="s">
        <v>939</v>
      </c>
      <c r="F215" s="37" t="s">
        <v>940</v>
      </c>
      <c r="G215" s="37" t="s">
        <v>941</v>
      </c>
      <c r="H215" s="37" t="s">
        <v>942</v>
      </c>
      <c r="I215" s="37">
        <v>600</v>
      </c>
    </row>
    <row r="216" spans="5:9" x14ac:dyDescent="0.3">
      <c r="E216" s="37" t="s">
        <v>943</v>
      </c>
      <c r="F216" s="37" t="s">
        <v>944</v>
      </c>
      <c r="G216" s="37" t="s">
        <v>945</v>
      </c>
      <c r="H216" s="37" t="s">
        <v>946</v>
      </c>
      <c r="I216" s="37">
        <v>586</v>
      </c>
    </row>
    <row r="217" spans="5:9" x14ac:dyDescent="0.3">
      <c r="E217" s="37" t="s">
        <v>947</v>
      </c>
      <c r="F217" s="37" t="s">
        <v>948</v>
      </c>
      <c r="G217" s="37" t="s">
        <v>949</v>
      </c>
      <c r="H217" s="37" t="s">
        <v>950</v>
      </c>
      <c r="I217" s="37">
        <v>598</v>
      </c>
    </row>
    <row r="218" spans="5:9" x14ac:dyDescent="0.3">
      <c r="E218" s="37" t="s">
        <v>951</v>
      </c>
      <c r="F218" s="37" t="s">
        <v>952</v>
      </c>
      <c r="G218" s="37" t="s">
        <v>953</v>
      </c>
      <c r="H218" s="37" t="s">
        <v>954</v>
      </c>
      <c r="I218" s="37">
        <v>585</v>
      </c>
    </row>
    <row r="219" spans="5:9" x14ac:dyDescent="0.3">
      <c r="E219" s="37" t="s">
        <v>955</v>
      </c>
      <c r="F219" s="37" t="s">
        <v>956</v>
      </c>
      <c r="G219" s="37" t="s">
        <v>957</v>
      </c>
      <c r="H219" s="37" t="s">
        <v>958</v>
      </c>
      <c r="I219" s="37">
        <v>275</v>
      </c>
    </row>
    <row r="220" spans="5:9" x14ac:dyDescent="0.3">
      <c r="E220" s="37" t="s">
        <v>959</v>
      </c>
      <c r="F220" s="37" t="s">
        <v>960</v>
      </c>
      <c r="G220" s="37" t="s">
        <v>961</v>
      </c>
      <c r="H220" s="37" t="s">
        <v>962</v>
      </c>
      <c r="I220" s="37">
        <v>604</v>
      </c>
    </row>
    <row r="221" spans="5:9" x14ac:dyDescent="0.3">
      <c r="E221" s="37" t="s">
        <v>963</v>
      </c>
      <c r="F221" s="37" t="s">
        <v>964</v>
      </c>
      <c r="G221" s="37" t="s">
        <v>965</v>
      </c>
      <c r="H221" s="37" t="s">
        <v>966</v>
      </c>
      <c r="I221" s="37">
        <v>620</v>
      </c>
    </row>
    <row r="222" spans="5:9" x14ac:dyDescent="0.3">
      <c r="E222" s="37" t="s">
        <v>967</v>
      </c>
      <c r="F222" s="37" t="s">
        <v>968</v>
      </c>
      <c r="G222" s="37" t="s">
        <v>969</v>
      </c>
      <c r="H222" s="37" t="s">
        <v>970</v>
      </c>
      <c r="I222" s="37">
        <v>616</v>
      </c>
    </row>
    <row r="223" spans="5:9" x14ac:dyDescent="0.3">
      <c r="E223" s="37" t="s">
        <v>971</v>
      </c>
      <c r="F223" s="37" t="s">
        <v>972</v>
      </c>
      <c r="G223" s="37" t="s">
        <v>973</v>
      </c>
      <c r="H223" s="37" t="s">
        <v>974</v>
      </c>
      <c r="I223" s="37">
        <v>630</v>
      </c>
    </row>
    <row r="224" spans="5:9" x14ac:dyDescent="0.3">
      <c r="E224" s="37" t="s">
        <v>975</v>
      </c>
      <c r="F224" s="37" t="s">
        <v>976</v>
      </c>
      <c r="G224" s="37" t="s">
        <v>977</v>
      </c>
      <c r="H224" s="37" t="s">
        <v>978</v>
      </c>
      <c r="I224" s="37">
        <v>250</v>
      </c>
    </row>
    <row r="225" spans="5:9" x14ac:dyDescent="0.3">
      <c r="E225" s="37" t="s">
        <v>979</v>
      </c>
      <c r="F225" s="37" t="s">
        <v>980</v>
      </c>
      <c r="G225" s="37" t="s">
        <v>981</v>
      </c>
      <c r="H225" s="37" t="s">
        <v>982</v>
      </c>
      <c r="I225" s="37">
        <v>254</v>
      </c>
    </row>
    <row r="226" spans="5:9" x14ac:dyDescent="0.3">
      <c r="E226" s="37" t="s">
        <v>983</v>
      </c>
      <c r="F226" s="37" t="s">
        <v>984</v>
      </c>
      <c r="G226" s="37" t="s">
        <v>985</v>
      </c>
      <c r="H226" s="37" t="s">
        <v>986</v>
      </c>
      <c r="I226" s="37">
        <v>258</v>
      </c>
    </row>
    <row r="227" spans="5:9" x14ac:dyDescent="0.3">
      <c r="E227" s="37" t="s">
        <v>987</v>
      </c>
      <c r="F227" s="37" t="s">
        <v>988</v>
      </c>
      <c r="G227" s="37" t="s">
        <v>989</v>
      </c>
      <c r="H227" s="37" t="s">
        <v>990</v>
      </c>
      <c r="I227" s="37">
        <v>242</v>
      </c>
    </row>
    <row r="228" spans="5:9" x14ac:dyDescent="0.3">
      <c r="E228" s="37" t="s">
        <v>991</v>
      </c>
      <c r="F228" s="37" t="s">
        <v>992</v>
      </c>
      <c r="G228" s="37" t="s">
        <v>993</v>
      </c>
      <c r="H228" s="37" t="s">
        <v>994</v>
      </c>
      <c r="I228" s="37">
        <v>246</v>
      </c>
    </row>
    <row r="229" spans="5:9" x14ac:dyDescent="0.3">
      <c r="E229" s="37" t="s">
        <v>995</v>
      </c>
      <c r="F229" s="37" t="s">
        <v>996</v>
      </c>
      <c r="G229" s="37" t="s">
        <v>997</v>
      </c>
      <c r="H229" s="37" t="s">
        <v>998</v>
      </c>
      <c r="I229" s="37">
        <v>608</v>
      </c>
    </row>
    <row r="230" spans="5:9" x14ac:dyDescent="0.3">
      <c r="E230" s="37" t="s">
        <v>999</v>
      </c>
      <c r="F230" s="37" t="s">
        <v>1000</v>
      </c>
      <c r="G230" s="37" t="s">
        <v>1001</v>
      </c>
      <c r="H230" s="37" t="s">
        <v>1002</v>
      </c>
      <c r="I230" s="37">
        <v>612</v>
      </c>
    </row>
    <row r="231" spans="5:9" x14ac:dyDescent="0.3">
      <c r="E231" s="37" t="s">
        <v>1003</v>
      </c>
      <c r="F231" s="37" t="s">
        <v>1004</v>
      </c>
      <c r="G231" s="37" t="s">
        <v>1005</v>
      </c>
      <c r="H231" s="37" t="s">
        <v>1006</v>
      </c>
      <c r="I231" s="37">
        <v>348</v>
      </c>
    </row>
    <row r="232" spans="5:9" x14ac:dyDescent="0.3">
      <c r="E232" s="37" t="s">
        <v>1007</v>
      </c>
      <c r="F232" s="37" t="s">
        <v>1008</v>
      </c>
      <c r="G232" s="37" t="s">
        <v>1009</v>
      </c>
      <c r="H232" s="37" t="s">
        <v>1010</v>
      </c>
      <c r="I232" s="37">
        <v>36</v>
      </c>
    </row>
    <row r="233" spans="5:9" x14ac:dyDescent="0.3">
      <c r="E233" s="37" t="s">
        <v>1011</v>
      </c>
      <c r="F233" s="37" t="s">
        <v>1012</v>
      </c>
      <c r="G233" s="37" t="s">
        <v>1013</v>
      </c>
      <c r="H233" s="37" t="s">
        <v>1014</v>
      </c>
      <c r="I233" s="37">
        <v>344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작성시트</vt:lpstr>
      <vt:lpstr>인덱스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2023-10-10T06:52:34Z</cp:lastPrinted>
  <dcterms:created xsi:type="dcterms:W3CDTF">2023-09-12T01:47:38Z</dcterms:created>
  <dcterms:modified xsi:type="dcterms:W3CDTF">2025-09-23T02:13:31Z</dcterms:modified>
</cp:coreProperties>
</file>