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4000" windowHeight="9690" tabRatio="888"/>
  </bookViews>
  <sheets>
    <sheet name="안내문" sheetId="14" r:id="rId1"/>
    <sheet name="평가점수 근거자료_예시(필독)" sheetId="17" r:id="rId2"/>
    <sheet name="자기평가서_예시(필독)" sheetId="16" r:id="rId3"/>
    <sheet name="평가점수 근거자료(실제 자료 입력 양식)" sheetId="4" r:id="rId4"/>
    <sheet name="자기평가서(실제 자기평점 입력 양식)" sheetId="13"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0" i="17" l="1"/>
  <c r="N106" i="17"/>
  <c r="N112" i="17"/>
  <c r="N118" i="17"/>
  <c r="H17" i="16" l="1"/>
  <c r="E15" i="17"/>
  <c r="F15" i="17"/>
  <c r="F23" i="17" l="1"/>
  <c r="E23" i="17"/>
</calcChain>
</file>

<file path=xl/sharedStrings.xml><?xml version="1.0" encoding="utf-8"?>
<sst xmlns="http://schemas.openxmlformats.org/spreadsheetml/2006/main" count="711" uniqueCount="203">
  <si>
    <t>경영상태</t>
    <phoneticPr fontId="1" type="noConversion"/>
  </si>
  <si>
    <t>신용평가등급</t>
    <phoneticPr fontId="1" type="noConversion"/>
  </si>
  <si>
    <t>결격사유</t>
    <phoneticPr fontId="1" type="noConversion"/>
  </si>
  <si>
    <t>비고</t>
  </si>
  <si>
    <t>신인도</t>
  </si>
  <si>
    <t>구분</t>
  </si>
  <si>
    <r>
      <t>2011</t>
    </r>
    <r>
      <rPr>
        <b/>
        <sz val="11"/>
        <color rgb="FF000000"/>
        <rFont val="맑은 고딕"/>
        <family val="3"/>
        <charset val="129"/>
        <scheme val="minor"/>
      </rPr>
      <t>년</t>
    </r>
    <phoneticPr fontId="1" type="noConversion"/>
  </si>
  <si>
    <r>
      <t>2012</t>
    </r>
    <r>
      <rPr>
        <b/>
        <sz val="11"/>
        <color rgb="FF000000"/>
        <rFont val="맑은 고딕"/>
        <family val="3"/>
        <charset val="129"/>
        <scheme val="minor"/>
      </rPr>
      <t>년</t>
    </r>
    <phoneticPr fontId="1" type="noConversion"/>
  </si>
  <si>
    <r>
      <t>2013</t>
    </r>
    <r>
      <rPr>
        <b/>
        <sz val="11"/>
        <color rgb="FF000000"/>
        <rFont val="맑은 고딕"/>
        <family val="3"/>
        <charset val="129"/>
        <scheme val="minor"/>
      </rPr>
      <t>년</t>
    </r>
    <phoneticPr fontId="1" type="noConversion"/>
  </si>
  <si>
    <t>경영상태</t>
    <phoneticPr fontId="1" type="noConversion"/>
  </si>
  <si>
    <t>구 분</t>
  </si>
  <si>
    <t>배점한도</t>
  </si>
  <si>
    <t>자기평점</t>
  </si>
  <si>
    <t>경영상태</t>
  </si>
  <si>
    <t>합 계</t>
  </si>
  <si>
    <t>업체명</t>
    <phoneticPr fontId="1" type="noConversion"/>
  </si>
  <si>
    <t>2014년</t>
    <phoneticPr fontId="1" type="noConversion"/>
  </si>
  <si>
    <t>구분</t>
    <phoneticPr fontId="1" type="noConversion"/>
  </si>
  <si>
    <t>신용평가등급</t>
    <phoneticPr fontId="1" type="noConversion"/>
  </si>
  <si>
    <t>-20</t>
    <phoneticPr fontId="1" type="noConversion"/>
  </si>
  <si>
    <t>비고</t>
    <phoneticPr fontId="1" type="noConversion"/>
  </si>
  <si>
    <t>구분</t>
    <phoneticPr fontId="1" type="noConversion"/>
  </si>
  <si>
    <t>결격사유</t>
    <phoneticPr fontId="1" type="noConversion"/>
  </si>
  <si>
    <t>이행위험</t>
    <phoneticPr fontId="1" type="noConversion"/>
  </si>
  <si>
    <t>입찰보증증권 발급 가능 여부</t>
    <phoneticPr fontId="1" type="noConversion"/>
  </si>
  <si>
    <t>0</t>
    <phoneticPr fontId="1" type="noConversion"/>
  </si>
  <si>
    <t>시뮬레이션 자료수집을 위한 안내문</t>
    <phoneticPr fontId="1" type="noConversion"/>
  </si>
  <si>
    <t>x</t>
    <phoneticPr fontId="1" type="noConversion"/>
  </si>
  <si>
    <t>신용평가등급 평가</t>
  </si>
  <si>
    <t>필수입력바람</t>
    <phoneticPr fontId="1" type="noConversion"/>
  </si>
  <si>
    <t>당해용역
이행능력</t>
    <phoneticPr fontId="1" type="noConversion"/>
  </si>
  <si>
    <t>가.원전연료 복합운송주선실적(입찰참가자)</t>
    <phoneticPr fontId="1" type="noConversion"/>
  </si>
  <si>
    <t>나.원전연료 복합운소주선실적(해외 Partner)</t>
    <phoneticPr fontId="1" type="noConversion"/>
  </si>
  <si>
    <t>다.위험물 등급별 복합운송주선유사실적</t>
    <phoneticPr fontId="1" type="noConversion"/>
  </si>
  <si>
    <t>라.위험물 Class7 유형별 복합운송주선유사실적</t>
    <phoneticPr fontId="1" type="noConversion"/>
  </si>
  <si>
    <t>유사
실적</t>
    <phoneticPr fontId="1" type="noConversion"/>
  </si>
  <si>
    <t>동등
실적</t>
    <phoneticPr fontId="1" type="noConversion"/>
  </si>
  <si>
    <t>수행
실적</t>
    <phoneticPr fontId="1" type="noConversion"/>
  </si>
  <si>
    <t>기술
능력</t>
    <phoneticPr fontId="1" type="noConversion"/>
  </si>
  <si>
    <t>가.장비 보유 현황</t>
    <phoneticPr fontId="1" type="noConversion"/>
  </si>
  <si>
    <t>나.영업년수 및 업무경험</t>
    <phoneticPr fontId="1" type="noConversion"/>
  </si>
  <si>
    <t>라.교육훈련 이수 수준</t>
    <phoneticPr fontId="1" type="noConversion"/>
  </si>
  <si>
    <t>70</t>
    <phoneticPr fontId="1" type="noConversion"/>
  </si>
  <si>
    <t>입찰가격(금액 입력)</t>
    <phoneticPr fontId="1" type="noConversion"/>
  </si>
  <si>
    <t>수행능력 결격사유</t>
    <phoneticPr fontId="1" type="noConversion"/>
  </si>
  <si>
    <t>이행위험</t>
    <phoneticPr fontId="1" type="noConversion"/>
  </si>
  <si>
    <t>라. 용역결과 보고서 평가</t>
    <phoneticPr fontId="1" type="noConversion"/>
  </si>
  <si>
    <t>마. 윤리행동강령준수 의무 위반</t>
    <phoneticPr fontId="1" type="noConversion"/>
  </si>
  <si>
    <t>25</t>
    <phoneticPr fontId="1" type="noConversion"/>
  </si>
  <si>
    <t>35</t>
    <phoneticPr fontId="1" type="noConversion"/>
  </si>
  <si>
    <t>30</t>
    <phoneticPr fontId="1" type="noConversion"/>
  </si>
  <si>
    <t>±5.0</t>
    <phoneticPr fontId="1" type="noConversion"/>
  </si>
  <si>
    <t>25</t>
    <phoneticPr fontId="1" type="noConversion"/>
  </si>
  <si>
    <t>60</t>
    <phoneticPr fontId="1" type="noConversion"/>
  </si>
  <si>
    <t>40</t>
    <phoneticPr fontId="1" type="noConversion"/>
  </si>
  <si>
    <t>20</t>
    <phoneticPr fontId="1" type="noConversion"/>
  </si>
  <si>
    <t>20</t>
    <phoneticPr fontId="1" type="noConversion"/>
  </si>
  <si>
    <t>50</t>
    <phoneticPr fontId="1" type="noConversion"/>
  </si>
  <si>
    <t>50</t>
    <phoneticPr fontId="1" type="noConversion"/>
  </si>
  <si>
    <t>바. 여성기업지원</t>
    <phoneticPr fontId="1" type="noConversion"/>
  </si>
  <si>
    <t>사. 사회적기업지원</t>
    <phoneticPr fontId="1" type="noConversion"/>
  </si>
  <si>
    <t>당해용역규모 대비 최근 5년간 원전연료와 동등운송 실적[물량기준]</t>
    <phoneticPr fontId="1" type="noConversion"/>
  </si>
  <si>
    <t>2015년</t>
    <phoneticPr fontId="1" type="noConversion"/>
  </si>
  <si>
    <t>당해 용역규모 대비 최근 5년간 유사 운송 실적[금액기준]</t>
    <phoneticPr fontId="1" type="noConversion"/>
  </si>
  <si>
    <t>Division 1.1D</t>
    <phoneticPr fontId="1" type="noConversion"/>
  </si>
  <si>
    <t>Division 1.3C</t>
    <phoneticPr fontId="1" type="noConversion"/>
  </si>
  <si>
    <t>Division 1.4S</t>
    <phoneticPr fontId="1" type="noConversion"/>
  </si>
  <si>
    <t>Division 2.1</t>
    <phoneticPr fontId="1" type="noConversion"/>
  </si>
  <si>
    <t>Division 2.2</t>
    <phoneticPr fontId="1" type="noConversion"/>
  </si>
  <si>
    <t>Division 2.3</t>
    <phoneticPr fontId="1" type="noConversion"/>
  </si>
  <si>
    <t>Class 3</t>
    <phoneticPr fontId="1" type="noConversion"/>
  </si>
  <si>
    <t>Division 4.1</t>
    <phoneticPr fontId="1" type="noConversion"/>
  </si>
  <si>
    <t>Division 4.2</t>
    <phoneticPr fontId="1" type="noConversion"/>
  </si>
  <si>
    <t>Division 4.3</t>
    <phoneticPr fontId="1" type="noConversion"/>
  </si>
  <si>
    <t>Division 5.1</t>
    <phoneticPr fontId="1" type="noConversion"/>
  </si>
  <si>
    <t>Division 5.2</t>
    <phoneticPr fontId="1" type="noConversion"/>
  </si>
  <si>
    <t>Division 6.1</t>
    <phoneticPr fontId="1" type="noConversion"/>
  </si>
  <si>
    <t>Division 6.2</t>
    <phoneticPr fontId="1" type="noConversion"/>
  </si>
  <si>
    <t>Class 8</t>
    <phoneticPr fontId="1" type="noConversion"/>
  </si>
  <si>
    <t>Class 9</t>
    <phoneticPr fontId="1" type="noConversion"/>
  </si>
  <si>
    <t>1.이행능력</t>
    <phoneticPr fontId="1" type="noConversion"/>
  </si>
  <si>
    <t>가.입찰참가자 실적(물량)</t>
    <phoneticPr fontId="1" type="noConversion"/>
  </si>
  <si>
    <t>나.해외파트너 실적(물량)</t>
    <phoneticPr fontId="1" type="noConversion"/>
  </si>
  <si>
    <t>다.위험물 등급별 운송 실적(금액)</t>
    <phoneticPr fontId="1" type="noConversion"/>
  </si>
  <si>
    <t>라.위험물 Class 7 유형별 운송 실적(금액)</t>
    <phoneticPr fontId="1" type="noConversion"/>
  </si>
  <si>
    <t>Class 7 White Ⅰ</t>
    <phoneticPr fontId="1" type="noConversion"/>
  </si>
  <si>
    <t>Class 7 Yellow Ⅱ</t>
    <phoneticPr fontId="1" type="noConversion"/>
  </si>
  <si>
    <t>Class 7 Yellow Ⅲ</t>
    <phoneticPr fontId="1" type="noConversion"/>
  </si>
  <si>
    <t>2.기술능력</t>
    <phoneticPr fontId="1" type="noConversion"/>
  </si>
  <si>
    <t>가.장비보유 현황</t>
    <phoneticPr fontId="1" type="noConversion"/>
  </si>
  <si>
    <t>대수</t>
    <phoneticPr fontId="1" type="noConversion"/>
  </si>
  <si>
    <t>제작 예정 수량</t>
    <phoneticPr fontId="1" type="noConversion"/>
  </si>
  <si>
    <t>임대 예정 수량</t>
    <phoneticPr fontId="1" type="noConversion"/>
  </si>
  <si>
    <t>소유 수량</t>
    <phoneticPr fontId="1" type="noConversion"/>
  </si>
  <si>
    <t>나.영업년수 및 업무경험</t>
    <phoneticPr fontId="1" type="noConversion"/>
  </si>
  <si>
    <t>운송주선 영업년수</t>
    <phoneticPr fontId="1" type="noConversion"/>
  </si>
  <si>
    <t>원전연료 관련 기술인력보유</t>
    <phoneticPr fontId="1" type="noConversion"/>
  </si>
  <si>
    <t>운송주선 관련 전문인력보유</t>
    <phoneticPr fontId="1" type="noConversion"/>
  </si>
  <si>
    <t>라.교육훈련 이수 수준</t>
    <phoneticPr fontId="1" type="noConversion"/>
  </si>
  <si>
    <t>등급</t>
    <phoneticPr fontId="1" type="noConversion"/>
  </si>
  <si>
    <t>회사채/기업어음/기업신용평가 중 택1</t>
    <phoneticPr fontId="1" type="noConversion"/>
  </si>
  <si>
    <t>인원 수</t>
    <phoneticPr fontId="1" type="noConversion"/>
  </si>
  <si>
    <t>AEO 획득 여부</t>
    <phoneticPr fontId="1" type="noConversion"/>
  </si>
  <si>
    <t>우수 국제물류주선업 인증 획득 여부</t>
  </si>
  <si>
    <t>가.우수물류업체 인증 획득</t>
    <phoneticPr fontId="1" type="noConversion"/>
  </si>
  <si>
    <t>마.윤리행동강령준수 의무 위반</t>
    <phoneticPr fontId="1" type="noConversion"/>
  </si>
  <si>
    <t>위반 건수</t>
    <phoneticPr fontId="1" type="noConversion"/>
  </si>
  <si>
    <t>바.여성기업지원</t>
    <phoneticPr fontId="1" type="noConversion"/>
  </si>
  <si>
    <t>사.사회적기업지원</t>
    <phoneticPr fontId="1" type="noConversion"/>
  </si>
  <si>
    <t>가.이행위험</t>
    <phoneticPr fontId="1" type="noConversion"/>
  </si>
  <si>
    <t>참고사항</t>
    <phoneticPr fontId="1" type="noConversion"/>
  </si>
  <si>
    <t>추정 혹은 예상 자료 기입(단, 실제 자료 존재시 실제 자료 기입)</t>
    <phoneticPr fontId="1" type="noConversion"/>
  </si>
  <si>
    <t>※ 본 시트 기재내용은 자기평가서 작성 및 종합적격심사 시 근거자료로 각 업체가 제출 또는 현재 보유한 현황을 정확히 기입</t>
    <phoneticPr fontId="1" type="noConversion"/>
  </si>
  <si>
    <t>실제 자료 기입(단, 해당 사항이 없을 경우 미작성)</t>
    <phoneticPr fontId="1" type="noConversion"/>
  </si>
  <si>
    <t>ISO 인증</t>
    <phoneticPr fontId="1" type="noConversion"/>
  </si>
  <si>
    <t>ISO인증 획득 여부</t>
    <phoneticPr fontId="1" type="noConversion"/>
  </si>
  <si>
    <t>원자력기사 보유 인원 수</t>
    <phoneticPr fontId="1" type="noConversion"/>
  </si>
  <si>
    <t>경력 5년 이상 인원 수</t>
    <phoneticPr fontId="1" type="noConversion"/>
  </si>
  <si>
    <t>다.수행전문인력 보유현황</t>
    <phoneticPr fontId="1" type="noConversion"/>
  </si>
  <si>
    <t>다.수행 전문 인력 보유 현황</t>
    <phoneticPr fontId="1" type="noConversion"/>
  </si>
  <si>
    <t>가. 우수물류업체 인증 획득</t>
    <phoneticPr fontId="1" type="noConversion"/>
  </si>
  <si>
    <t>여성기업 확인서 보유 여부</t>
    <phoneticPr fontId="1" type="noConversion"/>
  </si>
  <si>
    <t>사회적기업지원 인증 대상 여부</t>
    <phoneticPr fontId="1" type="noConversion"/>
  </si>
  <si>
    <t>총합</t>
    <phoneticPr fontId="1" type="noConversion"/>
  </si>
  <si>
    <t>한국조달연구원</t>
    <phoneticPr fontId="1" type="noConversion"/>
  </si>
  <si>
    <t>계약금액(원)</t>
    <phoneticPr fontId="1" type="noConversion"/>
  </si>
  <si>
    <t>기업신용평가</t>
    <phoneticPr fontId="1" type="noConversion"/>
  </si>
  <si>
    <t>물량(R/T)</t>
    <phoneticPr fontId="1" type="noConversion"/>
  </si>
  <si>
    <t>A+</t>
    <phoneticPr fontId="1" type="noConversion"/>
  </si>
  <si>
    <t>산정결과</t>
    <phoneticPr fontId="1" type="noConversion"/>
  </si>
  <si>
    <t>현재까지 실적이 있는 경우에만 기입하고 실적이 없을 경우 미기입</t>
    <phoneticPr fontId="1" type="noConversion"/>
  </si>
  <si>
    <t>원전연료에 사용되는 특수컨테이너가 있을 경우 소유 수량을 기입, 혹은 용역을 수탁 시 임대 또는 제작할 예상 대수 기입</t>
    <phoneticPr fontId="1" type="noConversion"/>
  </si>
  <si>
    <t>운송주선 관련 전문인력 중 교육훈련 이수자 수</t>
    <phoneticPr fontId="1" type="noConversion"/>
  </si>
  <si>
    <t>원전연료 관련 기술인력 중 교육훈련 이수자 수</t>
    <phoneticPr fontId="1" type="noConversion"/>
  </si>
  <si>
    <t>구분(다, 라 항목 우측 셀 확인)</t>
    <phoneticPr fontId="1" type="noConversion"/>
  </si>
  <si>
    <t>소계</t>
    <phoneticPr fontId="1" type="noConversion"/>
  </si>
  <si>
    <t>총합</t>
    <phoneticPr fontId="1" type="noConversion"/>
  </si>
  <si>
    <t>수행실적 소계</t>
    <phoneticPr fontId="1" type="noConversion"/>
  </si>
  <si>
    <t>원전연료 관련 기술인력보유</t>
    <phoneticPr fontId="1" type="noConversion"/>
  </si>
  <si>
    <t>운송주선 관련 전문인력보유</t>
    <phoneticPr fontId="1" type="noConversion"/>
  </si>
  <si>
    <t>소유, 임대, 제작 개별 또는 총합이 20대 이상인 경우 만점</t>
    <phoneticPr fontId="1" type="noConversion"/>
  </si>
  <si>
    <t>영업년수가 5년 이상이므로 8점</t>
    <phoneticPr fontId="1" type="noConversion"/>
  </si>
  <si>
    <t>중복인원</t>
    <phoneticPr fontId="1" type="noConversion"/>
  </si>
  <si>
    <t>원전기술인력과 주선전문인력의 요건이 중복되는 자 수</t>
    <phoneticPr fontId="1" type="noConversion"/>
  </si>
  <si>
    <t>두 항목 개별로 3명씩 인원을 보유하고 있지만, 중복인원이 2명이므로 1명은 중복 인정을 받을 수 없음. 따라서 해당 1명을 두 항목 중 하나의 인력에만 충족하도록 적용가능함</t>
    <phoneticPr fontId="1" type="noConversion"/>
  </si>
  <si>
    <t>원전기술인력과 주선전문인력 각각 모두 교육훈련을 이수하였으므로 100% 충족</t>
    <phoneticPr fontId="1" type="noConversion"/>
  </si>
  <si>
    <t>기업신용평가등급 A+이므로 만점</t>
    <phoneticPr fontId="1" type="noConversion"/>
  </si>
  <si>
    <t>수행실적 소계+기술능력 가+나+다+라+경영상태</t>
    <phoneticPr fontId="1" type="noConversion"/>
  </si>
  <si>
    <t>최근 5년간 입찰참가자의 원전연료 물량/당해 용역 발주 물량=0/80=0%</t>
    <phoneticPr fontId="1" type="noConversion"/>
  </si>
  <si>
    <t>최근 5년간 해외파트너의 원전연료 물량/당해 용역 발주 물량=65/80=81.25%</t>
    <phoneticPr fontId="1" type="noConversion"/>
  </si>
  <si>
    <t>최근 5년간 위험물 등급별 운송 실적/당해 용역 발주금액=3,576,729,536/3,550,678,241=100%</t>
    <phoneticPr fontId="1" type="noConversion"/>
  </si>
  <si>
    <t>최근 5년간 정비자재 실적/당해 용역 발주금액=1,380,500,000/3,550,678,241=38.88%</t>
    <phoneticPr fontId="1" type="noConversion"/>
  </si>
  <si>
    <t>미작성</t>
    <phoneticPr fontId="1" type="noConversion"/>
  </si>
  <si>
    <t>+1</t>
    <phoneticPr fontId="1" type="noConversion"/>
  </si>
  <si>
    <t>-1</t>
    <phoneticPr fontId="1" type="noConversion"/>
  </si>
  <si>
    <t>라.용역결과 평가 보고서</t>
    <phoneticPr fontId="1" type="noConversion"/>
  </si>
  <si>
    <t>직전 용역결과 보고서 점수</t>
    <phoneticPr fontId="1" type="noConversion"/>
  </si>
  <si>
    <t>C</t>
    <phoneticPr fontId="1" type="noConversion"/>
  </si>
  <si>
    <t>직전 용역을 수행하지 않았으므로 C 획득</t>
    <phoneticPr fontId="1" type="noConversion"/>
  </si>
  <si>
    <t>위반 1건 이므로 -0.5</t>
    <phoneticPr fontId="1" type="noConversion"/>
  </si>
  <si>
    <t>-0.5</t>
    <phoneticPr fontId="1" type="noConversion"/>
  </si>
  <si>
    <t>여성기업 인증 기업으로 +1.0</t>
    <phoneticPr fontId="1" type="noConversion"/>
  </si>
  <si>
    <t>사회적기업 미인증</t>
    <phoneticPr fontId="1" type="noConversion"/>
  </si>
  <si>
    <t>Class 7 White Ⅰ</t>
    <phoneticPr fontId="1" type="noConversion"/>
  </si>
  <si>
    <t>Class 7 Yellow Ⅱ</t>
    <phoneticPr fontId="1" type="noConversion"/>
  </si>
  <si>
    <t>Class 7 Yellow Ⅲ</t>
    <phoneticPr fontId="1" type="noConversion"/>
  </si>
  <si>
    <t>총합</t>
    <phoneticPr fontId="1" type="noConversion"/>
  </si>
  <si>
    <t>5</t>
    <phoneticPr fontId="1" type="noConversion"/>
  </si>
  <si>
    <t>최근 5년간 위험물 Class7 White Ⅰ 운송 실적/당해 용역 발주금액=3,900,064,993/3,550,678,241=109.84%</t>
    <phoneticPr fontId="1" type="noConversion"/>
  </si>
  <si>
    <t>최근 5년간 위험물 Class7 White Ⅱ 운송 실적/당해 용역 발주금액=896,049,836/3,550,678,241=25.24%</t>
    <phoneticPr fontId="1" type="noConversion"/>
  </si>
  <si>
    <t>최근 5년간 위험물 Class7 White Ⅲ 운송 실적/당해 용역 발주금액=673,391,886/3,550,678,241=18.96%</t>
    <phoneticPr fontId="1" type="noConversion"/>
  </si>
  <si>
    <t>0</t>
    <phoneticPr fontId="1" type="noConversion"/>
  </si>
  <si>
    <t>나.원전연료 복합운소주선실적(해외 Partner)+라.위험물 Class7 White Ⅰ 복합운송주선유사실적=25</t>
    <phoneticPr fontId="1" type="noConversion"/>
  </si>
  <si>
    <t>가격 산식에 따라 각 추정가격대별 세부기준의 낙찰하한율을 고려하여 업체별 투찰가격만 기입
 * 자기평점은 제시된 추정가격의 +-2% 범위내에서 예정가격을 산정하여 추후 연구진에서 평가 후 반영 예정</t>
    <phoneticPr fontId="1" type="noConversion"/>
  </si>
  <si>
    <t>마.원전기자재 운송실적(금액 또는 면적)</t>
    <phoneticPr fontId="1" type="noConversion"/>
  </si>
  <si>
    <t>마.원전기자재 운송실적</t>
    <phoneticPr fontId="1" type="noConversion"/>
  </si>
  <si>
    <t>나.부정당업자 제재</t>
    <phoneticPr fontId="1" type="noConversion"/>
  </si>
  <si>
    <t>다.계약이행 지연</t>
    <phoneticPr fontId="1" type="noConversion"/>
  </si>
  <si>
    <t>총 제재기간(개월 또는 년)</t>
    <phoneticPr fontId="1" type="noConversion"/>
  </si>
  <si>
    <t>나. 부정당업자 제재</t>
    <phoneticPr fontId="1" type="noConversion"/>
  </si>
  <si>
    <t>다. 계약이행 지연</t>
    <phoneticPr fontId="1" type="noConversion"/>
  </si>
  <si>
    <t>허위사실 유포 및 부당한 이의제기 결과</t>
    <phoneticPr fontId="1" type="noConversion"/>
  </si>
  <si>
    <t>7개월</t>
    <phoneticPr fontId="1" type="noConversion"/>
  </si>
  <si>
    <t>50일</t>
    <phoneticPr fontId="1" type="noConversion"/>
  </si>
  <si>
    <t>총 계약이행 지체 기간(일 또는 횟수)</t>
    <phoneticPr fontId="1" type="noConversion"/>
  </si>
  <si>
    <t>대외기관의 무혐의 처분</t>
    <phoneticPr fontId="1" type="noConversion"/>
  </si>
  <si>
    <t>-0.7</t>
    <phoneticPr fontId="1" type="noConversion"/>
  </si>
  <si>
    <t>전체 50일 이상 계약이행 지체하여 -0.5점이나 대외기관의 무혐의 처분 배점이 -0.7점이므로 -0.7 획득</t>
    <phoneticPr fontId="1" type="noConversion"/>
  </si>
  <si>
    <t>AEO 인증을 획득하였으므로 +1</t>
    <phoneticPr fontId="1" type="noConversion"/>
  </si>
  <si>
    <t>+1</t>
    <phoneticPr fontId="1" type="noConversion"/>
  </si>
  <si>
    <t>x</t>
    <phoneticPr fontId="1" type="noConversion"/>
  </si>
  <si>
    <t>물량(R/T)</t>
    <phoneticPr fontId="1" type="noConversion"/>
  </si>
  <si>
    <t>연료반입물량(컨테이너 대수(20ft 또는 R/T))</t>
    <phoneticPr fontId="1" type="noConversion"/>
  </si>
  <si>
    <t>*한국수력원자력 원전연료 적격심사 세부기준(안)의 세부평가기준에 따라 검토 후 작성 요망
-이행능력은 기입이 가능한 업체만 작성
-이행능력 나 항목의 경우 협의가 진행 중인 해외파트너사를 기준으로 작성 필요(없을 경우 작성 제외)
-이행능력 다 라 항목의 경우 Class별 해당년도 총 계약금액의 총액을 작성
-이행능력 마 항목의 경우 적격심사 세부기준(안)의 세부내용에 따라 해당년도의 총 물량(RT), 총 계약금액의 총액을 작성
-기술능력 가 항목의 경우 원전연료에 사용될 수 있는 특수 콘테이터를 의미하며, 소유 수량은 현재 실제 해당 콘테이너의 소유 수량을, 임대 및 제작 예정 수량은 용역을 낙찰받았을 경우 임대 또는 제작할 것을 선택하여 임대 또는 제작 가능한 수량을 적되 단, 제작의 경우 적격심사 세부기준(안) 내용 확인 필요
-기술능력 다 항목의 기술인력보유의 경우 현재 인력 중 적격심사 세부기준(안)에 제시된 자격을 보유하고 있는 인력 수와 자격증명 기입
-모든 항목에 대해 작성이 불가능한 경우 공란으로 하고, 단, 파란색 셀에는 추정값 작성(입찰가격 포함)</t>
    <phoneticPr fontId="1" type="noConversion"/>
  </si>
  <si>
    <t>대상지역</t>
    <phoneticPr fontId="1" type="noConversion"/>
  </si>
  <si>
    <t>미주(러시아, 캐나다) 또는 구주(영국, 프랑스)</t>
    <phoneticPr fontId="1" type="noConversion"/>
  </si>
  <si>
    <t>1. 해외파트너 작성 시점에 존재할 경우 실제 실적을 기입하고, 없을 경우 2. 작성 시점에서 함께 일하게 될 것으로 예상되는 파트너의 실적을 기업하며, 3. 작성 시점에 해외파트너와의 어떠한 관계도 없을 경우 미기입 4. 대상지역은 미주와 구주의 국가중 해외파트너를 확보할 수 있는 지역을 기준으로 작성 5. 대상지역이 2군대 일 경우(미주 및 구주) 평균치를 실적에 작성</t>
    <phoneticPr fontId="1" type="noConversion"/>
  </si>
  <si>
    <t>*한국수력원자력 원전연료 적격심사 세부기준(안)의 세부평가기준에 따라 검토 후 작성 요망
-이행능력은 기입이 가능한 업체만 작성
-이행능력 나 항목의 경우 협의가 진행 중인 해외파트너사를 기준으로 작성 필요(없을 경우 작성 제외), 비고 확인
-이행능력 다 라 항목의 경우 Class별 해당년도 총 계약금액의 총액을 작성
-이행능력 마 항목의 경우 적격심사 세부기준(안)의 세부내용에 따라 해당년도의 총 물량(RT), 총 계약금액의 총액을 작성
-기술능력 가 항목의 경우 원전연료에 사용될 수 있는 특수 콘테이터를 의미하며, 소유 수량은 현재 실제 해당 콘테이너의 소유 수량을, 임대 및 제작 예정 수량은 용역을 낙찰받았을 경우 임대 또는 제작할 것을 선택하여 임대 또는 제작 가능한 수량을 적되 단, 제작의 경우 적격심사 세부기준(안) 내용 확인 필요
-기술능력 다 항목의 기술인력보유의 경우 현재 인력 중 적격심사 세부기준(안)에 제시된 자격을 보유하고 있는 인력 수와 자격증명 기입
-모든 항목에 대해 작성이 불가능한 경우 공란으로 하고, 단, 파란색 셀에는 추정값 작성(입찰가격 포함)</t>
    <phoneticPr fontId="1" type="noConversion"/>
  </si>
  <si>
    <t>추정금액(3,550,678,241원)/예상물량(80대)/구주(영국,네덜란드,독일,프랑스)미주(러시아,캐나다,중국)</t>
    <phoneticPr fontId="1" type="noConversion"/>
  </si>
  <si>
    <t>추정금액(1,500,356,786원)/예상물량(40대)/구주(영국,네덜란드,독일,프랑스)미주(러시아,캐나다,중국)</t>
    <phoneticPr fontId="1" type="noConversion"/>
  </si>
  <si>
    <t>추정금액(850,324,652원)/예상물량(20대)/구주(영국,네덜란드,독일,프랑스)미주(러시아,캐나다,중국)</t>
    <phoneticPr fontId="1" type="noConversion"/>
  </si>
  <si>
    <t>7개월 이므로 -1.0</t>
    <phoneticPr fontId="1" type="noConversion"/>
  </si>
  <si>
    <t>안녕하십니까?
한국조달연구원은 공공조달 전문 정책연구기관으로 공공조달 분야의 다양한 입·낙찰제도 개선을 위한 정책 및 제도개선 연구를 수행하고 있습니다. 
관련하여 본 연구원에서는 2016년 수탁연구 과제로「국외복합운송주선용역 입찰제도 개선 용역」 연구를 수행하고 있습니다. 
앞서 두 차례의 전문가 자문회의 및 약 50여 업체를 대상으로 진행된 공청회 등을 통해 한국수력원자력의 원전연료 및 정비자재 적격심사 세부기준 개정(안) 도출하였습니다. 관련하여 세부기준(초안)의 신뢰성, 타당성 및 종합적 실효성을 검증하기 위해 실제 운송주선용역업을 영위하면서 입찰에 참여하는 업체들의 평가자료를 수집하여 시뮬레이션을 실시하고자 합니다.
시뮬레이션 연구의 진행은 ⓵각 업체별 세부기준(초안)에 따른 평가점수 근거자료 및 자기평가서 수집 ⓶수집된 근거자료와 자기평가서를 바탕으로 다양한 입찰조건(입찰중요도 등급별, 지역제한 입찰 상황, 업체 제시의견 등)을 가정하여 대중소 규모를 고려한 적정 평가항목별 평가기준, 배점, 평점급간 등을 조정 ⓷세부기준(초안)의 1차 수정(2016년 3월 25일 공청회 및 이후 제시된 의견에 대한 반영 결과도 포함) ⓸수정된 세부기준(1차 개정안)을 바탕으로 한수원 전자조달시스템을 통한 모의입찰 진행, ⓹모의입찰 결과를 반영한 세부기준(최종안) 도출 등의 과정으로 진행 될 예정입니다.
관련하여 상기 진행단계별 결과가 도출되면 관련 업체들을 대상으로 설명회 및 의견 수렴 기회의 마련 및 상시적으로 세부기준(초안)의 개선을 위한 의견을 접수할 예정입니다.
자료수집은 본 엑셀파일의 "평가점수 근거자료(실제자료 입력양식)"과 "자기평가서(실제 자기평점 입력양식" 시트(sheet)에 업체별 현황을 기재하시면 되며 자료 입력 전 각각의 예시 시트를 먼저 참고하시기 바랍니다. 자료의 회신은 아래 담당연구원의 메일로 파일명을 "업체명.xls"로 하고 문서암호를 설정하여 메일에 첨부하여 주시고 본문에는 암호를 기재하여 주시기 바랍니다.
응답하신 내용은 통계법 제33조에 따라 연구 목적 이외에는 사용되지 않을 것이며 시뮬레이션 연구기간의 종료와 동시에 폐기(삭제) 될 것입니다.
관련 업체 관계자 여러분들께서는 세부기준(초안)의 심사분야, 평가항목, 평가기준, 배정비중, 평점급간 등의 설정에 있어 각 업체들이 보유하고 있는 실태가 충분히 반영될 수 있도록 시뮬레이션을 위한 금번 자료수집에 적극적으로 참여하여 주실 것을 부탁드립니다.
                                        - 다     음 -
- 자기평가서: 업체가 "평가점수 근거자료"에 기반하여 세부기준(초안)에 따른 평점기준에 따른 평가점수 입력
- 평가점수근거자료: 자기평가점수 작성 근거자료인 수행실적, 기술능력, 경영상태, 입찰가격에 대한 실제 현황 및 가상의 투찰가격을 입력
1. 회신 기간: 2016년 05월 09일 18시까지
2. 참여 방법: 본 엑셀파일 자료입력 양식 sheet에 기재하여 메일 회신
  * 파일명은 "업체명(원전연료 또는 정비자재).xls" / 문서암호 설정 메일 첨부 / 암호 메일 본문 기재
3. 참여 대상: 원전연료 및 정비자재 관련 기존 운송주선용역 업체 및 향후 한수원 국외복합운송주선용역에 참여하고자 하는 업체
4. 문의/회신처: 한국조달연구원 이정환 연구원
                E-mail: ljh3563@kip.re.kr / 전화: 070-4800-6951</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</si>
</sst>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43" formatCode="_-* #,##0.00_-;\-* #,##0.00_-;_-* &quot;-&quot;??_-;_-@_-"/>
  </numFmts>
  <fonts count="16" x14ac:knownFonts="1">
    <font>
      <sz val="11"/>
      <color theme="1"/>
      <name val="맑은 고딕"/>
      <family val="2"/>
      <charset val="129"/>
      <scheme val="minor"/>
    </font>
    <font>
      <sz val="8"/>
      <name val="맑은 고딕"/>
      <family val="2"/>
      <charset val="129"/>
      <scheme val="minor"/>
    </font>
    <font>
      <b/>
      <sz val="11"/>
      <color theme="1"/>
      <name val="맑은 고딕"/>
      <family val="3"/>
      <charset val="129"/>
      <scheme val="minor"/>
    </font>
    <font>
      <b/>
      <sz val="11"/>
      <color rgb="FF000000"/>
      <name val="맑은 고딕"/>
      <family val="3"/>
      <charset val="129"/>
      <scheme val="minor"/>
    </font>
    <font>
      <sz val="10"/>
      <color rgb="FF000000"/>
      <name val="맑은 고딕"/>
      <family val="3"/>
      <charset val="129"/>
      <scheme val="minor"/>
    </font>
    <font>
      <b/>
      <sz val="11"/>
      <color rgb="FF000000"/>
      <name val="바탕"/>
      <family val="1"/>
      <charset val="129"/>
    </font>
    <font>
      <sz val="11"/>
      <color theme="1"/>
      <name val="맑은 고딕"/>
      <family val="3"/>
      <charset val="129"/>
      <scheme val="minor"/>
    </font>
    <font>
      <b/>
      <sz val="11"/>
      <color rgb="FFFF0000"/>
      <name val="맑은 고딕"/>
      <family val="3"/>
      <charset val="129"/>
      <scheme val="minor"/>
    </font>
    <font>
      <b/>
      <sz val="14"/>
      <color theme="1"/>
      <name val="맑은 고딕"/>
      <family val="3"/>
      <charset val="129"/>
      <scheme val="minor"/>
    </font>
    <font>
      <sz val="12"/>
      <color theme="1"/>
      <name val="맑은 고딕"/>
      <family val="2"/>
      <charset val="129"/>
      <scheme val="minor"/>
    </font>
    <font>
      <sz val="12"/>
      <color theme="1"/>
      <name val="맑은 고딕"/>
      <family val="3"/>
      <charset val="129"/>
      <scheme val="minor"/>
    </font>
    <font>
      <sz val="11"/>
      <color theme="1"/>
      <name val="맑은 고딕"/>
      <family val="2"/>
      <charset val="129"/>
      <scheme val="minor"/>
    </font>
    <font>
      <b/>
      <sz val="10"/>
      <color rgb="FFFF0000"/>
      <name val="맑은 고딕"/>
      <family val="3"/>
      <charset val="129"/>
      <scheme val="minor"/>
    </font>
    <font>
      <b/>
      <sz val="11"/>
      <color rgb="FF0070C0"/>
      <name val="맑은 고딕"/>
      <family val="3"/>
      <charset val="129"/>
      <scheme val="minor"/>
    </font>
    <font>
      <b/>
      <sz val="10"/>
      <color rgb="FF000000"/>
      <name val="맑은 고딕"/>
      <family val="3"/>
      <charset val="129"/>
      <scheme val="minor"/>
    </font>
    <font>
      <b/>
      <sz val="11"/>
      <color rgb="FF00B0F0"/>
      <name val="맑은 고딕"/>
      <family val="3"/>
      <charset val="129"/>
      <scheme val="minor"/>
    </font>
  </fonts>
  <fills count="7">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B0F0"/>
        <bgColor indexed="64"/>
      </patternFill>
    </fill>
  </fills>
  <borders count="100">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theme="1"/>
      </left>
      <right/>
      <top/>
      <bottom/>
      <diagonal/>
    </border>
    <border>
      <left/>
      <right style="medium">
        <color theme="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right/>
      <top style="thin">
        <color theme="0"/>
      </top>
      <bottom style="thin">
        <color theme="0"/>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rgb="FFFF0000"/>
      </left>
      <right style="medium">
        <color indexed="64"/>
      </right>
      <top style="medium">
        <color rgb="FFFF0000"/>
      </top>
      <bottom style="thin">
        <color indexed="64"/>
      </bottom>
      <diagonal/>
    </border>
    <border>
      <left style="thin">
        <color rgb="FF000000"/>
      </left>
      <right style="medium">
        <color indexed="64"/>
      </right>
      <top/>
      <bottom style="thin">
        <color indexed="64"/>
      </bottom>
      <diagonal/>
    </border>
    <border>
      <left style="medium">
        <color indexed="64"/>
      </left>
      <right/>
      <top style="thin">
        <color rgb="FF000000"/>
      </top>
      <bottom/>
      <diagonal/>
    </border>
    <border>
      <left style="thin">
        <color rgb="FF000000"/>
      </left>
      <right style="medium">
        <color indexed="64"/>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diagonal/>
    </border>
    <border>
      <left/>
      <right/>
      <top style="thin">
        <color rgb="FF000000"/>
      </top>
      <bottom/>
      <diagonal/>
    </border>
    <border>
      <left/>
      <right style="thin">
        <color auto="1"/>
      </right>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bottom style="medium">
        <color indexed="64"/>
      </bottom>
      <diagonal/>
    </border>
    <border>
      <left style="thin">
        <color auto="1"/>
      </left>
      <right/>
      <top style="medium">
        <color indexed="64"/>
      </top>
      <bottom style="thin">
        <color auto="1"/>
      </bottom>
      <diagonal/>
    </border>
    <border>
      <left style="thin">
        <color auto="1"/>
      </left>
      <right/>
      <top style="thin">
        <color auto="1"/>
      </top>
      <bottom/>
      <diagonal/>
    </border>
    <border>
      <left/>
      <right/>
      <top style="thin">
        <color indexed="64"/>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indexed="64"/>
      </left>
      <right style="medium">
        <color indexed="64"/>
      </right>
      <top style="medium">
        <color indexed="64"/>
      </top>
      <bottom/>
      <diagonal/>
    </border>
    <border>
      <left style="thin">
        <color auto="1"/>
      </left>
      <right style="thin">
        <color auto="1"/>
      </right>
      <top/>
      <bottom style="medium">
        <color indexed="64"/>
      </bottom>
      <diagonal/>
    </border>
    <border>
      <left/>
      <right style="thin">
        <color indexed="64"/>
      </right>
      <top style="thin">
        <color auto="1"/>
      </top>
      <bottom/>
      <diagonal/>
    </border>
    <border>
      <left style="thin">
        <color rgb="FF000000"/>
      </left>
      <right/>
      <top style="thin">
        <color rgb="FF000000"/>
      </top>
      <bottom/>
      <diagonal/>
    </border>
    <border>
      <left style="thin">
        <color auto="1"/>
      </left>
      <right/>
      <top/>
      <bottom/>
      <diagonal/>
    </border>
  </borders>
  <cellStyleXfs count="4">
    <xf numFmtId="0" fontId="0" fillId="0" borderId="0">
      <alignment vertical="center"/>
    </xf>
    <xf numFmtId="0" fontId="6" fillId="0" borderId="0">
      <alignment vertical="center"/>
    </xf>
    <xf numFmtId="41" fontId="6" fillId="0" borderId="0" applyFont="0" applyFill="0" applyBorder="0" applyAlignment="0" applyProtection="0">
      <alignment vertical="center"/>
    </xf>
    <xf numFmtId="41" fontId="11" fillId="0" borderId="0" applyFont="0" applyFill="0" applyBorder="0" applyAlignment="0" applyProtection="0">
      <alignment vertical="center"/>
    </xf>
  </cellStyleXfs>
  <cellXfs count="261">
    <xf numFmtId="0" fontId="0" fillId="0" borderId="0" xfId="0">
      <alignment vertical="center"/>
    </xf>
    <xf numFmtId="0" fontId="0" fillId="0" borderId="13" xfId="0" applyBorder="1">
      <alignment vertical="center"/>
    </xf>
    <xf numFmtId="0" fontId="0" fillId="0" borderId="1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5" fillId="0" borderId="1" xfId="0" applyFont="1" applyBorder="1" applyAlignment="1">
      <alignment horizontal="center" vertical="center"/>
    </xf>
    <xf numFmtId="0" fontId="3" fillId="2" borderId="33" xfId="0" applyFont="1" applyFill="1" applyBorder="1" applyAlignment="1">
      <alignment horizontal="center"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2" fillId="0" borderId="0" xfId="0" applyFont="1" applyBorder="1">
      <alignment vertical="center"/>
    </xf>
    <xf numFmtId="0" fontId="0" fillId="0" borderId="0" xfId="0" applyBorder="1">
      <alignment vertical="center"/>
    </xf>
    <xf numFmtId="0" fontId="4" fillId="0" borderId="35" xfId="0" applyFont="1" applyBorder="1" applyAlignment="1">
      <alignment horizontal="justify" vertical="center"/>
    </xf>
    <xf numFmtId="0" fontId="3" fillId="2" borderId="35" xfId="0" applyFont="1" applyFill="1" applyBorder="1" applyAlignment="1">
      <alignment horizontal="center" vertical="center"/>
    </xf>
    <xf numFmtId="0" fontId="3" fillId="0" borderId="35" xfId="0" applyFont="1" applyBorder="1" applyAlignment="1">
      <alignment vertical="center"/>
    </xf>
    <xf numFmtId="0" fontId="4" fillId="0" borderId="35" xfId="0" applyFont="1" applyBorder="1" applyAlignment="1">
      <alignment vertical="center"/>
    </xf>
    <xf numFmtId="49" fontId="3" fillId="0" borderId="5" xfId="0" applyNumberFormat="1" applyFont="1" applyBorder="1" applyAlignment="1">
      <alignment horizontal="center" vertical="center"/>
    </xf>
    <xf numFmtId="0" fontId="6" fillId="0" borderId="14" xfId="0" applyFont="1" applyBorder="1">
      <alignment vertical="center"/>
    </xf>
    <xf numFmtId="0" fontId="0" fillId="0" borderId="45" xfId="0" applyBorder="1">
      <alignment vertical="center"/>
    </xf>
    <xf numFmtId="0" fontId="3" fillId="0" borderId="36" xfId="0" applyFont="1" applyBorder="1" applyAlignment="1">
      <alignment horizontal="center" vertical="center"/>
    </xf>
    <xf numFmtId="0" fontId="3" fillId="0" borderId="35" xfId="0" applyFont="1" applyFill="1" applyBorder="1" applyAlignment="1">
      <alignment horizontal="center" vertical="center"/>
    </xf>
    <xf numFmtId="49" fontId="0" fillId="0" borderId="0" xfId="0" applyNumberFormat="1" applyBorder="1" applyAlignment="1">
      <alignment vertical="center"/>
    </xf>
    <xf numFmtId="0" fontId="3" fillId="2" borderId="1" xfId="0" applyFont="1" applyFill="1" applyBorder="1" applyAlignment="1">
      <alignment vertical="center"/>
    </xf>
    <xf numFmtId="49" fontId="3" fillId="0" borderId="8" xfId="0" applyNumberFormat="1" applyFont="1" applyBorder="1" applyAlignment="1">
      <alignment horizontal="center" vertical="center"/>
    </xf>
    <xf numFmtId="0" fontId="3" fillId="0" borderId="8" xfId="0" applyFont="1" applyBorder="1" applyAlignment="1">
      <alignment horizontal="left" vertical="center"/>
    </xf>
    <xf numFmtId="0" fontId="3" fillId="2" borderId="63"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3" fillId="5" borderId="67" xfId="0" applyFont="1" applyFill="1" applyBorder="1" applyAlignment="1">
      <alignment horizontal="center" vertical="center"/>
    </xf>
    <xf numFmtId="0" fontId="3" fillId="5" borderId="71" xfId="0" applyFont="1" applyFill="1" applyBorder="1" applyAlignment="1">
      <alignment horizontal="center" vertical="center"/>
    </xf>
    <xf numFmtId="0" fontId="3" fillId="0" borderId="72" xfId="0" applyFont="1" applyFill="1" applyBorder="1" applyAlignment="1">
      <alignment horizontal="center" vertical="center"/>
    </xf>
    <xf numFmtId="0" fontId="3" fillId="5" borderId="74" xfId="0" applyFont="1" applyFill="1" applyBorder="1" applyAlignment="1">
      <alignment horizontal="center" vertical="center"/>
    </xf>
    <xf numFmtId="49" fontId="3" fillId="0" borderId="79" xfId="0" applyNumberFormat="1" applyFont="1" applyBorder="1" applyAlignment="1">
      <alignment horizontal="center" vertical="center"/>
    </xf>
    <xf numFmtId="0" fontId="3" fillId="5" borderId="80"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34" xfId="0" applyFont="1" applyBorder="1" applyAlignment="1">
      <alignment horizontal="center" vertical="center"/>
    </xf>
    <xf numFmtId="0" fontId="3"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3" fillId="5" borderId="81" xfId="0" applyFont="1" applyFill="1" applyBorder="1" applyAlignment="1">
      <alignment horizontal="center" vertical="center"/>
    </xf>
    <xf numFmtId="0" fontId="2" fillId="0" borderId="83"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vertical="center" wrapText="1"/>
    </xf>
    <xf numFmtId="0" fontId="5" fillId="0" borderId="87" xfId="0" applyFont="1" applyBorder="1" applyAlignment="1">
      <alignment horizontal="center" vertical="center"/>
    </xf>
    <xf numFmtId="0" fontId="4" fillId="0" borderId="37" xfId="0" applyFont="1" applyBorder="1" applyAlignment="1">
      <alignment horizontal="justify" vertical="center"/>
    </xf>
    <xf numFmtId="0" fontId="5" fillId="0" borderId="56" xfId="0" applyFont="1" applyBorder="1" applyAlignment="1">
      <alignment horizontal="center" vertical="center"/>
    </xf>
    <xf numFmtId="0" fontId="4" fillId="0" borderId="49" xfId="0" applyFont="1" applyBorder="1" applyAlignment="1">
      <alignment horizontal="justify" vertical="center"/>
    </xf>
    <xf numFmtId="0" fontId="0" fillId="5" borderId="88" xfId="0" applyFill="1" applyBorder="1">
      <alignment vertical="center"/>
    </xf>
    <xf numFmtId="49" fontId="2" fillId="0" borderId="0" xfId="0" applyNumberFormat="1" applyFont="1" applyBorder="1" applyAlignment="1">
      <alignment vertical="center"/>
    </xf>
    <xf numFmtId="0" fontId="2" fillId="0" borderId="0" xfId="0" applyFont="1">
      <alignment vertical="center"/>
    </xf>
    <xf numFmtId="49" fontId="0" fillId="6" borderId="86" xfId="0" applyNumberFormat="1" applyFill="1" applyBorder="1" applyAlignment="1">
      <alignment vertical="center"/>
    </xf>
    <xf numFmtId="0" fontId="3" fillId="2" borderId="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4" xfId="0" applyFont="1" applyFill="1" applyBorder="1" applyAlignment="1">
      <alignment horizontal="center" vertical="center"/>
    </xf>
    <xf numFmtId="0" fontId="4" fillId="5" borderId="4" xfId="0" applyFont="1" applyFill="1" applyBorder="1" applyAlignment="1">
      <alignment horizontal="center" vertical="center" wrapText="1"/>
    </xf>
    <xf numFmtId="0" fontId="3" fillId="5" borderId="1" xfId="0" applyFont="1" applyFill="1" applyBorder="1" applyAlignment="1">
      <alignment vertical="center"/>
    </xf>
    <xf numFmtId="0" fontId="3" fillId="2" borderId="89" xfId="0" applyFont="1" applyFill="1" applyBorder="1" applyAlignment="1">
      <alignment horizontal="center" vertical="center"/>
    </xf>
    <xf numFmtId="0" fontId="3" fillId="5" borderId="4" xfId="0" applyFont="1" applyFill="1" applyBorder="1" applyAlignment="1">
      <alignment horizontal="center" vertical="center"/>
    </xf>
    <xf numFmtId="0" fontId="4" fillId="0" borderId="1" xfId="0" applyFont="1" applyBorder="1" applyAlignment="1">
      <alignment horizontal="justify" vertical="center"/>
    </xf>
    <xf numFmtId="0" fontId="3" fillId="2" borderId="1" xfId="0" applyFont="1" applyFill="1" applyBorder="1" applyAlignment="1">
      <alignment horizontal="center" vertical="center"/>
    </xf>
    <xf numFmtId="0" fontId="3" fillId="2" borderId="32" xfId="0" applyFont="1" applyFill="1" applyBorder="1" applyAlignment="1">
      <alignment horizontal="center" vertical="center"/>
    </xf>
    <xf numFmtId="41" fontId="14" fillId="5" borderId="4" xfId="3" applyFont="1" applyFill="1" applyBorder="1" applyAlignment="1">
      <alignment horizontal="center" vertical="center"/>
    </xf>
    <xf numFmtId="41" fontId="14" fillId="5" borderId="1" xfId="3" applyFont="1" applyFill="1" applyBorder="1" applyAlignment="1">
      <alignment horizontal="center" vertical="center"/>
    </xf>
    <xf numFmtId="41" fontId="14" fillId="5" borderId="1" xfId="3" applyFont="1" applyFill="1" applyBorder="1" applyAlignment="1">
      <alignment horizontal="justify" vertical="center"/>
    </xf>
    <xf numFmtId="41" fontId="14" fillId="6" borderId="1" xfId="3" applyFont="1" applyFill="1" applyBorder="1" applyAlignment="1">
      <alignment horizontal="justify" vertical="center"/>
    </xf>
    <xf numFmtId="41" fontId="14" fillId="6" borderId="4" xfId="3" applyFont="1" applyFill="1" applyBorder="1" applyAlignment="1">
      <alignment horizontal="center" vertical="center"/>
    </xf>
    <xf numFmtId="41" fontId="14" fillId="6" borderId="1" xfId="3" applyFont="1" applyFill="1" applyBorder="1" applyAlignment="1">
      <alignment horizontal="center" vertical="center"/>
    </xf>
    <xf numFmtId="41" fontId="14" fillId="6" borderId="56" xfId="3" applyFont="1" applyFill="1" applyBorder="1" applyAlignment="1">
      <alignment horizontal="center" vertical="center"/>
    </xf>
    <xf numFmtId="41" fontId="14" fillId="5" borderId="87" xfId="3" applyFont="1" applyFill="1" applyBorder="1" applyAlignment="1">
      <alignment horizontal="justify" vertical="center"/>
    </xf>
    <xf numFmtId="41" fontId="12" fillId="5" borderId="1" xfId="3" applyFont="1" applyFill="1" applyBorder="1" applyAlignment="1">
      <alignment horizontal="justify" vertical="center"/>
    </xf>
    <xf numFmtId="0" fontId="7" fillId="5" borderId="1" xfId="0" applyFont="1" applyFill="1" applyBorder="1" applyAlignment="1">
      <alignment horizontal="center" vertical="center"/>
    </xf>
    <xf numFmtId="0" fontId="12" fillId="5" borderId="1" xfId="0" applyFont="1" applyFill="1" applyBorder="1" applyAlignment="1">
      <alignment horizontal="center" vertical="center" wrapText="1"/>
    </xf>
    <xf numFmtId="49" fontId="3" fillId="0" borderId="1" xfId="0" applyNumberFormat="1" applyFont="1" applyBorder="1" applyAlignment="1">
      <alignment horizontal="center" vertical="center"/>
    </xf>
    <xf numFmtId="0" fontId="4" fillId="5" borderId="1" xfId="0" applyFont="1" applyFill="1" applyBorder="1" applyAlignment="1">
      <alignment vertical="center"/>
    </xf>
    <xf numFmtId="43" fontId="0" fillId="0" borderId="0" xfId="0" applyNumberFormat="1">
      <alignment vertical="center"/>
    </xf>
    <xf numFmtId="0" fontId="3" fillId="2" borderId="95" xfId="0" applyFont="1" applyFill="1" applyBorder="1" applyAlignment="1">
      <alignment horizontal="center" vertical="center"/>
    </xf>
    <xf numFmtId="0" fontId="3" fillId="2" borderId="19" xfId="0" applyFont="1" applyFill="1" applyBorder="1" applyAlignment="1">
      <alignment horizontal="center" vertical="center"/>
    </xf>
    <xf numFmtId="0" fontId="5" fillId="0" borderId="32" xfId="0" applyFont="1" applyBorder="1" applyAlignment="1">
      <alignment horizontal="center" vertical="center"/>
    </xf>
    <xf numFmtId="41" fontId="12" fillId="5" borderId="32" xfId="3" applyFont="1" applyFill="1" applyBorder="1" applyAlignment="1">
      <alignment horizontal="justify" vertical="center"/>
    </xf>
    <xf numFmtId="0" fontId="3" fillId="0" borderId="1" xfId="0" applyFont="1" applyBorder="1" applyAlignment="1">
      <alignment vertical="center"/>
    </xf>
    <xf numFmtId="0" fontId="12" fillId="5" borderId="1" xfId="0" applyFont="1" applyFill="1" applyBorder="1" applyAlignment="1">
      <alignment horizontal="center" vertical="center"/>
    </xf>
    <xf numFmtId="49" fontId="15" fillId="0" borderId="1" xfId="0" applyNumberFormat="1" applyFont="1" applyBorder="1" applyAlignment="1">
      <alignment horizontal="left" vertical="center"/>
    </xf>
    <xf numFmtId="49" fontId="3" fillId="5" borderId="1" xfId="0" applyNumberFormat="1" applyFont="1" applyFill="1" applyBorder="1" applyAlignment="1">
      <alignment horizontal="left" vertical="center"/>
    </xf>
    <xf numFmtId="49" fontId="13" fillId="5" borderId="1" xfId="0" applyNumberFormat="1" applyFont="1" applyFill="1" applyBorder="1" applyAlignment="1">
      <alignment horizontal="left" vertical="center"/>
    </xf>
    <xf numFmtId="49" fontId="7" fillId="5" borderId="1" xfId="0" applyNumberFormat="1" applyFont="1" applyFill="1" applyBorder="1" applyAlignment="1">
      <alignment horizontal="left" vertical="center"/>
    </xf>
    <xf numFmtId="49" fontId="15" fillId="0" borderId="1" xfId="0" applyNumberFormat="1" applyFont="1" applyBorder="1" applyAlignment="1">
      <alignment horizontal="left" vertical="center" wrapText="1"/>
    </xf>
    <xf numFmtId="3" fontId="7" fillId="5" borderId="1" xfId="0" applyNumberFormat="1" applyFont="1" applyFill="1" applyBorder="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2" fillId="0" borderId="1" xfId="0" applyFont="1" applyBorder="1">
      <alignment vertical="center"/>
    </xf>
    <xf numFmtId="0" fontId="0" fillId="0" borderId="1" xfId="0" applyBorder="1">
      <alignment vertical="center"/>
    </xf>
    <xf numFmtId="41" fontId="12" fillId="5" borderId="1" xfId="3" applyFont="1" applyFill="1" applyBorder="1" applyAlignment="1">
      <alignment horizontal="center" vertical="center"/>
    </xf>
    <xf numFmtId="41" fontId="12" fillId="6" borderId="1" xfId="3" applyFont="1" applyFill="1" applyBorder="1" applyAlignment="1">
      <alignment horizontal="justify" vertical="center"/>
    </xf>
    <xf numFmtId="41" fontId="12" fillId="6" borderId="1" xfId="3" applyFont="1" applyFill="1" applyBorder="1" applyAlignment="1">
      <alignment horizontal="center" vertical="center"/>
    </xf>
    <xf numFmtId="41" fontId="12" fillId="5" borderId="1" xfId="3" applyFont="1" applyFill="1" applyBorder="1" applyAlignment="1">
      <alignment vertical="center"/>
    </xf>
    <xf numFmtId="0" fontId="4"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6" xfId="0" applyFont="1" applyFill="1" applyBorder="1" applyAlignment="1">
      <alignment horizontal="center" vertical="center"/>
    </xf>
    <xf numFmtId="0" fontId="9"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4" fillId="0" borderId="33"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3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7"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3" fillId="0" borderId="56" xfId="0" applyFont="1" applyBorder="1" applyAlignment="1">
      <alignment horizontal="center" vertical="center" wrapText="1"/>
    </xf>
    <xf numFmtId="0" fontId="3" fillId="0" borderId="96" xfId="0" applyFont="1" applyBorder="1" applyAlignment="1">
      <alignment horizontal="center" vertical="center" wrapText="1"/>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3" fillId="2" borderId="94" xfId="0" applyFont="1" applyFill="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left" vertical="center"/>
    </xf>
    <xf numFmtId="0" fontId="3" fillId="2" borderId="1" xfId="0" applyFont="1" applyFill="1" applyBorder="1" applyAlignment="1">
      <alignment horizontal="center" vertical="center"/>
    </xf>
    <xf numFmtId="0" fontId="3" fillId="0" borderId="1" xfId="0" applyFont="1" applyBorder="1" applyAlignment="1">
      <alignment horizontal="left" vertical="center"/>
    </xf>
    <xf numFmtId="0" fontId="12" fillId="5" borderId="1" xfId="0" applyFont="1" applyFill="1" applyBorder="1" applyAlignment="1">
      <alignment horizontal="center" vertical="center"/>
    </xf>
    <xf numFmtId="0" fontId="0" fillId="0" borderId="23" xfId="0" applyBorder="1" applyAlignment="1">
      <alignment horizontal="center" vertical="center"/>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30" xfId="0" applyFont="1" applyFill="1" applyBorder="1" applyAlignment="1">
      <alignment horizontal="center" vertical="center"/>
    </xf>
    <xf numFmtId="49" fontId="0" fillId="0" borderId="17" xfId="0" applyNumberFormat="1" applyBorder="1" applyAlignment="1">
      <alignment horizontal="left" vertical="center" wrapText="1"/>
    </xf>
    <xf numFmtId="49" fontId="0" fillId="0" borderId="18" xfId="0" applyNumberFormat="1" applyBorder="1" applyAlignment="1">
      <alignment horizontal="left" vertical="center" wrapText="1"/>
    </xf>
    <xf numFmtId="49" fontId="0" fillId="0" borderId="19" xfId="0" applyNumberFormat="1" applyBorder="1" applyAlignment="1">
      <alignment horizontal="left" vertical="center" wrapText="1"/>
    </xf>
    <xf numFmtId="49" fontId="0" fillId="0" borderId="20" xfId="0" applyNumberFormat="1" applyBorder="1" applyAlignment="1">
      <alignment horizontal="left" vertical="center" wrapText="1"/>
    </xf>
    <xf numFmtId="49" fontId="0" fillId="0" borderId="0" xfId="0" applyNumberFormat="1" applyBorder="1" applyAlignment="1">
      <alignment horizontal="left" vertical="center" wrapText="1"/>
    </xf>
    <xf numFmtId="49" fontId="0" fillId="0" borderId="21" xfId="0" applyNumberFormat="1" applyBorder="1" applyAlignment="1">
      <alignment horizontal="left" vertical="center" wrapText="1"/>
    </xf>
    <xf numFmtId="49" fontId="0" fillId="0" borderId="22" xfId="0" applyNumberFormat="1" applyBorder="1" applyAlignment="1">
      <alignment horizontal="left" vertical="center" wrapText="1"/>
    </xf>
    <xf numFmtId="49" fontId="0" fillId="0" borderId="23" xfId="0" applyNumberFormat="1" applyBorder="1" applyAlignment="1">
      <alignment horizontal="left" vertical="center" wrapText="1"/>
    </xf>
    <xf numFmtId="49" fontId="0" fillId="0" borderId="24" xfId="0" applyNumberFormat="1" applyBorder="1" applyAlignment="1">
      <alignment horizontal="left" vertical="center" wrapText="1"/>
    </xf>
    <xf numFmtId="0" fontId="12" fillId="5" borderId="1" xfId="0" applyFont="1" applyFill="1" applyBorder="1" applyAlignment="1">
      <alignment horizontal="center" vertical="center" wrapText="1"/>
    </xf>
    <xf numFmtId="0" fontId="3" fillId="0" borderId="1" xfId="0" applyFont="1" applyBorder="1" applyAlignment="1">
      <alignment horizontal="left" vertical="center" wrapText="1"/>
    </xf>
    <xf numFmtId="41" fontId="12" fillId="6" borderId="4" xfId="3" applyFont="1" applyFill="1" applyBorder="1" applyAlignment="1">
      <alignment horizontal="center" vertical="center"/>
    </xf>
    <xf numFmtId="41" fontId="12" fillId="6" borderId="2" xfId="3" applyFont="1" applyFill="1" applyBorder="1" applyAlignment="1">
      <alignment horizontal="center" vertical="center"/>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2" fillId="2"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Border="1" applyAlignment="1">
      <alignment horizontal="center" vertical="center"/>
    </xf>
    <xf numFmtId="0" fontId="12" fillId="6" borderId="1" xfId="0" applyFont="1" applyFill="1" applyBorder="1" applyAlignment="1">
      <alignment horizontal="center" vertical="center"/>
    </xf>
    <xf numFmtId="49" fontId="15" fillId="0" borderId="56" xfId="0" applyNumberFormat="1" applyFont="1" applyBorder="1" applyAlignment="1">
      <alignment horizontal="left" vertical="center" wrapText="1"/>
    </xf>
    <xf numFmtId="49" fontId="15" fillId="0" borderId="58" xfId="0" applyNumberFormat="1" applyFont="1" applyBorder="1" applyAlignment="1">
      <alignment horizontal="left" vertical="center" wrapText="1"/>
    </xf>
    <xf numFmtId="49" fontId="3" fillId="0" borderId="1" xfId="0" applyNumberFormat="1" applyFont="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49" fontId="2" fillId="0" borderId="4" xfId="0" applyNumberFormat="1" applyFont="1" applyBorder="1" applyAlignment="1">
      <alignment horizontal="left" vertical="center"/>
    </xf>
    <xf numFmtId="49" fontId="2" fillId="0" borderId="2" xfId="0" applyNumberFormat="1" applyFont="1" applyBorder="1" applyAlignment="1">
      <alignment horizontal="left" vertical="center"/>
    </xf>
    <xf numFmtId="0" fontId="3" fillId="0" borderId="90" xfId="0" applyFont="1" applyBorder="1" applyAlignment="1">
      <alignment horizontal="left" vertical="center" wrapText="1"/>
    </xf>
    <xf numFmtId="0" fontId="3" fillId="0" borderId="91" xfId="0" applyFont="1" applyBorder="1" applyAlignment="1">
      <alignment horizontal="left" vertical="center" wrapText="1"/>
    </xf>
    <xf numFmtId="0" fontId="3" fillId="0" borderId="97" xfId="0" applyFont="1" applyBorder="1" applyAlignment="1">
      <alignment horizontal="left" vertical="center" wrapText="1"/>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2" fillId="3" borderId="1" xfId="0" applyFont="1" applyFill="1" applyBorder="1" applyAlignment="1">
      <alignment horizontal="center" vertical="center"/>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2" borderId="41" xfId="0" applyFont="1" applyFill="1" applyBorder="1" applyAlignment="1">
      <alignment horizontal="center" vertical="center"/>
    </xf>
    <xf numFmtId="0" fontId="3" fillId="2" borderId="34" xfId="0" applyFont="1" applyFill="1" applyBorder="1" applyAlignment="1">
      <alignment horizontal="center" vertical="center"/>
    </xf>
    <xf numFmtId="0" fontId="12" fillId="5" borderId="4"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4" fillId="5" borderId="46" xfId="0" applyFont="1" applyFill="1" applyBorder="1" applyAlignment="1">
      <alignment horizontal="center" vertical="center"/>
    </xf>
    <xf numFmtId="0" fontId="4" fillId="5" borderId="47"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3" xfId="0" applyFont="1" applyFill="1" applyBorder="1" applyAlignment="1">
      <alignment horizontal="center"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12" fillId="5" borderId="4" xfId="0" applyFont="1" applyFill="1" applyBorder="1" applyAlignment="1">
      <alignment horizontal="center" vertical="center"/>
    </xf>
    <xf numFmtId="0" fontId="12" fillId="5" borderId="2" xfId="0" applyFont="1" applyFill="1" applyBorder="1" applyAlignment="1">
      <alignment horizontal="center" vertical="center"/>
    </xf>
    <xf numFmtId="0" fontId="4" fillId="5" borderId="2" xfId="0" applyFont="1" applyFill="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3" fillId="0" borderId="8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85" xfId="0" applyFont="1" applyBorder="1" applyAlignment="1">
      <alignment horizontal="center" vertical="center" wrapText="1"/>
    </xf>
    <xf numFmtId="41" fontId="14" fillId="6" borderId="4" xfId="3" applyFont="1" applyFill="1" applyBorder="1" applyAlignment="1">
      <alignment horizontal="center" vertical="center"/>
    </xf>
    <xf numFmtId="41" fontId="14" fillId="6" borderId="2" xfId="3" applyFont="1" applyFill="1" applyBorder="1" applyAlignment="1">
      <alignment horizontal="center" vertical="center"/>
    </xf>
    <xf numFmtId="0" fontId="4" fillId="6" borderId="4" xfId="0" applyFont="1" applyFill="1" applyBorder="1" applyAlignment="1">
      <alignment horizontal="center" vertical="center"/>
    </xf>
    <xf numFmtId="0" fontId="4" fillId="6" borderId="3" xfId="0" applyFont="1" applyFill="1" applyBorder="1" applyAlignment="1">
      <alignment horizontal="center" vertical="center"/>
    </xf>
    <xf numFmtId="49" fontId="3" fillId="0" borderId="59"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7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4" borderId="70"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6" xfId="0" applyFont="1" applyFill="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left" vertical="center"/>
    </xf>
    <xf numFmtId="0" fontId="3" fillId="0" borderId="77" xfId="0" applyFont="1" applyBorder="1" applyAlignment="1">
      <alignment horizontal="left" vertical="center"/>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73" xfId="0" applyFont="1" applyBorder="1" applyAlignment="1">
      <alignment horizontal="center" vertical="center"/>
    </xf>
    <xf numFmtId="0" fontId="3" fillId="0" borderId="50" xfId="0" applyFont="1" applyBorder="1" applyAlignment="1">
      <alignment horizontal="center" vertical="center"/>
    </xf>
    <xf numFmtId="0" fontId="3" fillId="0" borderId="20" xfId="0" applyFont="1" applyBorder="1" applyAlignment="1">
      <alignment horizontal="center" vertical="center"/>
    </xf>
    <xf numFmtId="0" fontId="3" fillId="0" borderId="61" xfId="0" applyFont="1" applyBorder="1" applyAlignment="1">
      <alignment horizontal="center" vertical="center"/>
    </xf>
    <xf numFmtId="0" fontId="3" fillId="0" borderId="75" xfId="0" applyFont="1" applyBorder="1" applyAlignment="1">
      <alignment horizontal="center" vertical="center"/>
    </xf>
    <xf numFmtId="0" fontId="3" fillId="0" borderId="52" xfId="0" applyFont="1" applyBorder="1" applyAlignment="1">
      <alignment horizontal="center" vertical="center"/>
    </xf>
    <xf numFmtId="0" fontId="3" fillId="0" borderId="98" xfId="0" applyFont="1" applyBorder="1" applyAlignment="1">
      <alignment horizontal="left" vertical="center" wrapText="1"/>
    </xf>
    <xf numFmtId="0" fontId="3" fillId="0" borderId="50" xfId="0" applyFont="1" applyBorder="1" applyAlignment="1">
      <alignment horizontal="left" vertical="center" wrapText="1"/>
    </xf>
    <xf numFmtId="0" fontId="2" fillId="3" borderId="42"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63" xfId="0" applyFont="1" applyFill="1" applyBorder="1" applyAlignment="1">
      <alignment horizontal="center" vertical="center"/>
    </xf>
    <xf numFmtId="0" fontId="3" fillId="0" borderId="66"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82" xfId="0" applyFont="1" applyBorder="1" applyAlignment="1">
      <alignment horizontal="center" vertical="center"/>
    </xf>
    <xf numFmtId="0" fontId="3" fillId="0" borderId="99" xfId="0" applyFont="1" applyBorder="1" applyAlignment="1">
      <alignment horizontal="left" vertical="center" wrapText="1"/>
    </xf>
    <xf numFmtId="0" fontId="3" fillId="0" borderId="61" xfId="0" applyFont="1" applyBorder="1" applyAlignment="1">
      <alignment horizontal="left" vertical="center" wrapText="1"/>
    </xf>
  </cellXfs>
  <cellStyles count="4">
    <cellStyle name="쉼표 [0]" xfId="3" builtinId="6"/>
    <cellStyle name="쉼표 [0] 2" xfId="2"/>
    <cellStyle name="표준" xfId="0" builtinId="0"/>
    <cellStyle name="표준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abSelected="1" topLeftCell="A5" workbookViewId="0">
      <selection activeCell="A5" sqref="A5:H43"/>
    </sheetView>
  </sheetViews>
  <sheetFormatPr defaultRowHeight="16.5" x14ac:dyDescent="0.3"/>
  <cols>
    <col min="1" max="7" width="9" style="2"/>
    <col min="8" max="8" width="12.125" style="2" customWidth="1"/>
    <col min="9" max="16384" width="9" style="2"/>
  </cols>
  <sheetData>
    <row r="1" spans="1:9" x14ac:dyDescent="0.3">
      <c r="A1" s="98" t="s">
        <v>26</v>
      </c>
      <c r="B1" s="99"/>
      <c r="C1" s="99"/>
      <c r="D1" s="99"/>
      <c r="E1" s="99"/>
      <c r="F1" s="99"/>
      <c r="G1" s="99"/>
      <c r="H1" s="100"/>
      <c r="I1" s="1"/>
    </row>
    <row r="2" spans="1:9" ht="9.75" customHeight="1" thickBot="1" x14ac:dyDescent="0.35">
      <c r="A2" s="101"/>
      <c r="B2" s="102"/>
      <c r="C2" s="102"/>
      <c r="D2" s="102"/>
      <c r="E2" s="102"/>
      <c r="F2" s="102"/>
      <c r="G2" s="102"/>
      <c r="H2" s="103"/>
      <c r="I2" s="1"/>
    </row>
    <row r="3" spans="1:9" ht="17.25" hidden="1" thickBot="1" x14ac:dyDescent="0.35">
      <c r="A3" s="101"/>
      <c r="B3" s="102"/>
      <c r="C3" s="102"/>
      <c r="D3" s="102"/>
      <c r="E3" s="102"/>
      <c r="F3" s="102"/>
      <c r="G3" s="102"/>
      <c r="H3" s="103"/>
      <c r="I3" s="1"/>
    </row>
    <row r="4" spans="1:9" ht="17.25" hidden="1" thickBot="1" x14ac:dyDescent="0.35">
      <c r="A4" s="101"/>
      <c r="B4" s="102"/>
      <c r="C4" s="102"/>
      <c r="D4" s="102"/>
      <c r="E4" s="102"/>
      <c r="F4" s="102"/>
      <c r="G4" s="102"/>
      <c r="H4" s="103"/>
      <c r="I4" s="1"/>
    </row>
    <row r="5" spans="1:9" x14ac:dyDescent="0.3">
      <c r="A5" s="104" t="s">
        <v>202</v>
      </c>
      <c r="B5" s="105"/>
      <c r="C5" s="105"/>
      <c r="D5" s="105"/>
      <c r="E5" s="105"/>
      <c r="F5" s="105"/>
      <c r="G5" s="105"/>
      <c r="H5" s="106"/>
      <c r="I5" s="1"/>
    </row>
    <row r="6" spans="1:9" hidden="1" x14ac:dyDescent="0.3">
      <c r="A6" s="107"/>
      <c r="B6" s="108"/>
      <c r="C6" s="108"/>
      <c r="D6" s="108"/>
      <c r="E6" s="108"/>
      <c r="F6" s="108"/>
      <c r="G6" s="108"/>
      <c r="H6" s="109"/>
      <c r="I6" s="1"/>
    </row>
    <row r="7" spans="1:9" hidden="1" x14ac:dyDescent="0.3">
      <c r="A7" s="107"/>
      <c r="B7" s="108"/>
      <c r="C7" s="108"/>
      <c r="D7" s="108"/>
      <c r="E7" s="108"/>
      <c r="F7" s="108"/>
      <c r="G7" s="108"/>
      <c r="H7" s="109"/>
      <c r="I7" s="1"/>
    </row>
    <row r="8" spans="1:9" hidden="1" x14ac:dyDescent="0.3">
      <c r="A8" s="107"/>
      <c r="B8" s="108"/>
      <c r="C8" s="108"/>
      <c r="D8" s="108"/>
      <c r="E8" s="108"/>
      <c r="F8" s="108"/>
      <c r="G8" s="108"/>
      <c r="H8" s="109"/>
      <c r="I8" s="1"/>
    </row>
    <row r="9" spans="1:9" hidden="1" x14ac:dyDescent="0.3">
      <c r="A9" s="107"/>
      <c r="B9" s="108"/>
      <c r="C9" s="108"/>
      <c r="D9" s="108"/>
      <c r="E9" s="108"/>
      <c r="F9" s="108"/>
      <c r="G9" s="108"/>
      <c r="H9" s="109"/>
      <c r="I9" s="1"/>
    </row>
    <row r="10" spans="1:9" x14ac:dyDescent="0.3">
      <c r="A10" s="107"/>
      <c r="B10" s="108"/>
      <c r="C10" s="108"/>
      <c r="D10" s="108"/>
      <c r="E10" s="108"/>
      <c r="F10" s="108"/>
      <c r="G10" s="108"/>
      <c r="H10" s="109"/>
      <c r="I10" s="1"/>
    </row>
    <row r="11" spans="1:9" x14ac:dyDescent="0.3">
      <c r="A11" s="107"/>
      <c r="B11" s="108"/>
      <c r="C11" s="108"/>
      <c r="D11" s="108"/>
      <c r="E11" s="108"/>
      <c r="F11" s="108"/>
      <c r="G11" s="108"/>
      <c r="H11" s="109"/>
      <c r="I11" s="1"/>
    </row>
    <row r="12" spans="1:9" x14ac:dyDescent="0.3">
      <c r="A12" s="107"/>
      <c r="B12" s="108"/>
      <c r="C12" s="108"/>
      <c r="D12" s="108"/>
      <c r="E12" s="108"/>
      <c r="F12" s="108"/>
      <c r="G12" s="108"/>
      <c r="H12" s="109"/>
      <c r="I12" s="1"/>
    </row>
    <row r="13" spans="1:9" x14ac:dyDescent="0.3">
      <c r="A13" s="107"/>
      <c r="B13" s="108"/>
      <c r="C13" s="108"/>
      <c r="D13" s="108"/>
      <c r="E13" s="108"/>
      <c r="F13" s="108"/>
      <c r="G13" s="108"/>
      <c r="H13" s="109"/>
      <c r="I13" s="1"/>
    </row>
    <row r="14" spans="1:9" x14ac:dyDescent="0.3">
      <c r="A14" s="107"/>
      <c r="B14" s="108"/>
      <c r="C14" s="108"/>
      <c r="D14" s="108"/>
      <c r="E14" s="108"/>
      <c r="F14" s="108"/>
      <c r="G14" s="108"/>
      <c r="H14" s="109"/>
      <c r="I14" s="1"/>
    </row>
    <row r="15" spans="1:9" x14ac:dyDescent="0.3">
      <c r="A15" s="107"/>
      <c r="B15" s="108"/>
      <c r="C15" s="108"/>
      <c r="D15" s="108"/>
      <c r="E15" s="108"/>
      <c r="F15" s="108"/>
      <c r="G15" s="108"/>
      <c r="H15" s="109"/>
      <c r="I15" s="1"/>
    </row>
    <row r="16" spans="1:9" x14ac:dyDescent="0.3">
      <c r="A16" s="107"/>
      <c r="B16" s="108"/>
      <c r="C16" s="108"/>
      <c r="D16" s="108"/>
      <c r="E16" s="108"/>
      <c r="F16" s="108"/>
      <c r="G16" s="108"/>
      <c r="H16" s="109"/>
      <c r="I16" s="1"/>
    </row>
    <row r="17" spans="1:9" x14ac:dyDescent="0.3">
      <c r="A17" s="107"/>
      <c r="B17" s="108"/>
      <c r="C17" s="108"/>
      <c r="D17" s="108"/>
      <c r="E17" s="108"/>
      <c r="F17" s="108"/>
      <c r="G17" s="108"/>
      <c r="H17" s="109"/>
      <c r="I17" s="1"/>
    </row>
    <row r="18" spans="1:9" x14ac:dyDescent="0.3">
      <c r="A18" s="107"/>
      <c r="B18" s="108"/>
      <c r="C18" s="108"/>
      <c r="D18" s="108"/>
      <c r="E18" s="108"/>
      <c r="F18" s="108"/>
      <c r="G18" s="108"/>
      <c r="H18" s="109"/>
      <c r="I18" s="1"/>
    </row>
    <row r="19" spans="1:9" x14ac:dyDescent="0.3">
      <c r="A19" s="107"/>
      <c r="B19" s="108"/>
      <c r="C19" s="108"/>
      <c r="D19" s="108"/>
      <c r="E19" s="108"/>
      <c r="F19" s="108"/>
      <c r="G19" s="108"/>
      <c r="H19" s="109"/>
      <c r="I19" s="1"/>
    </row>
    <row r="20" spans="1:9" x14ac:dyDescent="0.3">
      <c r="A20" s="107"/>
      <c r="B20" s="108"/>
      <c r="C20" s="108"/>
      <c r="D20" s="108"/>
      <c r="E20" s="108"/>
      <c r="F20" s="108"/>
      <c r="G20" s="108"/>
      <c r="H20" s="109"/>
      <c r="I20" s="1"/>
    </row>
    <row r="21" spans="1:9" x14ac:dyDescent="0.3">
      <c r="A21" s="107"/>
      <c r="B21" s="108"/>
      <c r="C21" s="108"/>
      <c r="D21" s="108"/>
      <c r="E21" s="108"/>
      <c r="F21" s="108"/>
      <c r="G21" s="108"/>
      <c r="H21" s="109"/>
      <c r="I21" s="1"/>
    </row>
    <row r="22" spans="1:9" x14ac:dyDescent="0.3">
      <c r="A22" s="107"/>
      <c r="B22" s="108"/>
      <c r="C22" s="108"/>
      <c r="D22" s="108"/>
      <c r="E22" s="108"/>
      <c r="F22" s="108"/>
      <c r="G22" s="108"/>
      <c r="H22" s="109"/>
      <c r="I22" s="1"/>
    </row>
    <row r="23" spans="1:9" x14ac:dyDescent="0.3">
      <c r="A23" s="107"/>
      <c r="B23" s="108"/>
      <c r="C23" s="108"/>
      <c r="D23" s="108"/>
      <c r="E23" s="108"/>
      <c r="F23" s="108"/>
      <c r="G23" s="108"/>
      <c r="H23" s="109"/>
      <c r="I23" s="1"/>
    </row>
    <row r="24" spans="1:9" x14ac:dyDescent="0.3">
      <c r="A24" s="107"/>
      <c r="B24" s="108"/>
      <c r="C24" s="108"/>
      <c r="D24" s="108"/>
      <c r="E24" s="108"/>
      <c r="F24" s="108"/>
      <c r="G24" s="108"/>
      <c r="H24" s="109"/>
      <c r="I24" s="1"/>
    </row>
    <row r="25" spans="1:9" x14ac:dyDescent="0.3">
      <c r="A25" s="107"/>
      <c r="B25" s="108"/>
      <c r="C25" s="108"/>
      <c r="D25" s="108"/>
      <c r="E25" s="108"/>
      <c r="F25" s="108"/>
      <c r="G25" s="108"/>
      <c r="H25" s="109"/>
      <c r="I25" s="1"/>
    </row>
    <row r="26" spans="1:9" x14ac:dyDescent="0.3">
      <c r="A26" s="107"/>
      <c r="B26" s="108"/>
      <c r="C26" s="108"/>
      <c r="D26" s="108"/>
      <c r="E26" s="108"/>
      <c r="F26" s="108"/>
      <c r="G26" s="108"/>
      <c r="H26" s="109"/>
      <c r="I26" s="1"/>
    </row>
    <row r="27" spans="1:9" x14ac:dyDescent="0.3">
      <c r="A27" s="107"/>
      <c r="B27" s="108"/>
      <c r="C27" s="108"/>
      <c r="D27" s="108"/>
      <c r="E27" s="108"/>
      <c r="F27" s="108"/>
      <c r="G27" s="108"/>
      <c r="H27" s="109"/>
      <c r="I27" s="1"/>
    </row>
    <row r="28" spans="1:9" x14ac:dyDescent="0.3">
      <c r="A28" s="107"/>
      <c r="B28" s="108"/>
      <c r="C28" s="108"/>
      <c r="D28" s="108"/>
      <c r="E28" s="108"/>
      <c r="F28" s="108"/>
      <c r="G28" s="108"/>
      <c r="H28" s="109"/>
      <c r="I28" s="1"/>
    </row>
    <row r="29" spans="1:9" x14ac:dyDescent="0.3">
      <c r="A29" s="107"/>
      <c r="B29" s="108"/>
      <c r="C29" s="108"/>
      <c r="D29" s="108"/>
      <c r="E29" s="108"/>
      <c r="F29" s="108"/>
      <c r="G29" s="108"/>
      <c r="H29" s="109"/>
      <c r="I29" s="1"/>
    </row>
    <row r="30" spans="1:9" x14ac:dyDescent="0.3">
      <c r="A30" s="107"/>
      <c r="B30" s="108"/>
      <c r="C30" s="108"/>
      <c r="D30" s="108"/>
      <c r="E30" s="108"/>
      <c r="F30" s="108"/>
      <c r="G30" s="108"/>
      <c r="H30" s="109"/>
      <c r="I30" s="1"/>
    </row>
    <row r="31" spans="1:9" x14ac:dyDescent="0.3">
      <c r="A31" s="107"/>
      <c r="B31" s="108"/>
      <c r="C31" s="108"/>
      <c r="D31" s="108"/>
      <c r="E31" s="108"/>
      <c r="F31" s="108"/>
      <c r="G31" s="108"/>
      <c r="H31" s="109"/>
      <c r="I31" s="1"/>
    </row>
    <row r="32" spans="1:9" x14ac:dyDescent="0.3">
      <c r="A32" s="107"/>
      <c r="B32" s="108"/>
      <c r="C32" s="108"/>
      <c r="D32" s="108"/>
      <c r="E32" s="108"/>
      <c r="F32" s="108"/>
      <c r="G32" s="108"/>
      <c r="H32" s="109"/>
      <c r="I32" s="1"/>
    </row>
    <row r="33" spans="1:9" x14ac:dyDescent="0.3">
      <c r="A33" s="107"/>
      <c r="B33" s="108"/>
      <c r="C33" s="108"/>
      <c r="D33" s="108"/>
      <c r="E33" s="108"/>
      <c r="F33" s="108"/>
      <c r="G33" s="108"/>
      <c r="H33" s="109"/>
      <c r="I33" s="1"/>
    </row>
    <row r="34" spans="1:9" x14ac:dyDescent="0.3">
      <c r="A34" s="107"/>
      <c r="B34" s="108"/>
      <c r="C34" s="108"/>
      <c r="D34" s="108"/>
      <c r="E34" s="108"/>
      <c r="F34" s="108"/>
      <c r="G34" s="108"/>
      <c r="H34" s="109"/>
      <c r="I34" s="1"/>
    </row>
    <row r="35" spans="1:9" x14ac:dyDescent="0.3">
      <c r="A35" s="107"/>
      <c r="B35" s="108"/>
      <c r="C35" s="108"/>
      <c r="D35" s="108"/>
      <c r="E35" s="108"/>
      <c r="F35" s="108"/>
      <c r="G35" s="108"/>
      <c r="H35" s="109"/>
      <c r="I35" s="1"/>
    </row>
    <row r="36" spans="1:9" x14ac:dyDescent="0.3">
      <c r="A36" s="107"/>
      <c r="B36" s="108"/>
      <c r="C36" s="108"/>
      <c r="D36" s="108"/>
      <c r="E36" s="108"/>
      <c r="F36" s="108"/>
      <c r="G36" s="108"/>
      <c r="H36" s="109"/>
      <c r="I36" s="1"/>
    </row>
    <row r="37" spans="1:9" x14ac:dyDescent="0.3">
      <c r="A37" s="107"/>
      <c r="B37" s="108"/>
      <c r="C37" s="108"/>
      <c r="D37" s="108"/>
      <c r="E37" s="108"/>
      <c r="F37" s="108"/>
      <c r="G37" s="108"/>
      <c r="H37" s="109"/>
      <c r="I37" s="1"/>
    </row>
    <row r="38" spans="1:9" x14ac:dyDescent="0.3">
      <c r="A38" s="107"/>
      <c r="B38" s="108"/>
      <c r="C38" s="108"/>
      <c r="D38" s="108"/>
      <c r="E38" s="108"/>
      <c r="F38" s="108"/>
      <c r="G38" s="108"/>
      <c r="H38" s="109"/>
      <c r="I38" s="1"/>
    </row>
    <row r="39" spans="1:9" x14ac:dyDescent="0.3">
      <c r="A39" s="107"/>
      <c r="B39" s="108"/>
      <c r="C39" s="108"/>
      <c r="D39" s="108"/>
      <c r="E39" s="108"/>
      <c r="F39" s="108"/>
      <c r="G39" s="108"/>
      <c r="H39" s="109"/>
      <c r="I39" s="1"/>
    </row>
    <row r="40" spans="1:9" x14ac:dyDescent="0.3">
      <c r="A40" s="107"/>
      <c r="B40" s="108"/>
      <c r="C40" s="108"/>
      <c r="D40" s="108"/>
      <c r="E40" s="108"/>
      <c r="F40" s="108"/>
      <c r="G40" s="108"/>
      <c r="H40" s="109"/>
      <c r="I40" s="1"/>
    </row>
    <row r="41" spans="1:9" x14ac:dyDescent="0.3">
      <c r="A41" s="107"/>
      <c r="B41" s="108"/>
      <c r="C41" s="108"/>
      <c r="D41" s="108"/>
      <c r="E41" s="108"/>
      <c r="F41" s="108"/>
      <c r="G41" s="108"/>
      <c r="H41" s="109"/>
      <c r="I41" s="1"/>
    </row>
    <row r="42" spans="1:9" x14ac:dyDescent="0.3">
      <c r="A42" s="107"/>
      <c r="B42" s="108"/>
      <c r="C42" s="108"/>
      <c r="D42" s="108"/>
      <c r="E42" s="108"/>
      <c r="F42" s="108"/>
      <c r="G42" s="108"/>
      <c r="H42" s="109"/>
      <c r="I42" s="1"/>
    </row>
    <row r="43" spans="1:9" s="4" customFormat="1" ht="394.5" customHeight="1" thickBot="1" x14ac:dyDescent="0.35">
      <c r="A43" s="110"/>
      <c r="B43" s="111"/>
      <c r="C43" s="111"/>
      <c r="D43" s="111"/>
      <c r="E43" s="111"/>
      <c r="F43" s="111"/>
      <c r="G43" s="111"/>
      <c r="H43" s="112"/>
      <c r="I43" s="3"/>
    </row>
    <row r="44" spans="1:9" ht="233.25" customHeight="1" x14ac:dyDescent="0.3">
      <c r="A44" s="5"/>
      <c r="B44" s="5"/>
      <c r="C44" s="5"/>
      <c r="D44" s="5"/>
      <c r="E44" s="5"/>
      <c r="F44" s="5"/>
      <c r="G44" s="5"/>
      <c r="H44" s="5"/>
    </row>
    <row r="45" spans="1:9" ht="233.25" customHeight="1" x14ac:dyDescent="0.3"/>
  </sheetData>
  <mergeCells count="2">
    <mergeCell ref="A1:H4"/>
    <mergeCell ref="A5:H43"/>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zoomScale="70" zoomScaleNormal="70" workbookViewId="0">
      <selection activeCell="E19" sqref="E19"/>
    </sheetView>
  </sheetViews>
  <sheetFormatPr defaultRowHeight="16.5" x14ac:dyDescent="0.3"/>
  <cols>
    <col min="1" max="1" width="11.625" bestFit="1" customWidth="1"/>
    <col min="2" max="2" width="15.125" bestFit="1" customWidth="1"/>
    <col min="3" max="3" width="11.625" customWidth="1"/>
    <col min="4" max="4" width="14.125" customWidth="1"/>
    <col min="5" max="5" width="38.375" customWidth="1"/>
    <col min="6" max="6" width="41.375" customWidth="1"/>
    <col min="7" max="7" width="11.875" customWidth="1"/>
    <col min="8" max="8" width="3.75" customWidth="1"/>
    <col min="14" max="14" width="21.5" customWidth="1"/>
    <col min="16" max="16" width="15.625" bestFit="1" customWidth="1"/>
  </cols>
  <sheetData>
    <row r="1" spans="1:17" x14ac:dyDescent="0.3">
      <c r="A1" s="89" t="s">
        <v>112</v>
      </c>
      <c r="B1" s="89"/>
      <c r="C1" s="89"/>
      <c r="D1" s="90"/>
      <c r="E1" s="90"/>
      <c r="F1" s="90"/>
      <c r="G1" s="90"/>
      <c r="I1" s="11"/>
    </row>
    <row r="2" spans="1:17" ht="17.25" thickBot="1" x14ac:dyDescent="0.35">
      <c r="A2" s="160" t="s">
        <v>15</v>
      </c>
      <c r="B2" s="160"/>
      <c r="C2" s="160"/>
      <c r="D2" s="160"/>
      <c r="E2" s="161" t="s">
        <v>124</v>
      </c>
      <c r="F2" s="161"/>
      <c r="G2" s="161"/>
      <c r="H2" s="162"/>
      <c r="I2" s="11"/>
    </row>
    <row r="3" spans="1:17" ht="17.25" thickBot="1" x14ac:dyDescent="0.35">
      <c r="A3" s="137" t="s">
        <v>5</v>
      </c>
      <c r="B3" s="137"/>
      <c r="C3" s="137"/>
      <c r="D3" s="137"/>
      <c r="E3" s="87" t="s">
        <v>192</v>
      </c>
      <c r="F3" s="87" t="s">
        <v>125</v>
      </c>
      <c r="G3" s="87" t="s">
        <v>3</v>
      </c>
      <c r="H3" s="162"/>
      <c r="I3" s="131" t="s">
        <v>5</v>
      </c>
      <c r="J3" s="132"/>
      <c r="K3" s="132"/>
      <c r="L3" s="132"/>
      <c r="M3" s="133"/>
      <c r="N3" s="74" t="s">
        <v>125</v>
      </c>
      <c r="O3" s="75" t="s">
        <v>3</v>
      </c>
    </row>
    <row r="4" spans="1:17" ht="16.5" customHeight="1" x14ac:dyDescent="0.3">
      <c r="A4" s="135" t="s">
        <v>80</v>
      </c>
      <c r="B4" s="120" t="s">
        <v>61</v>
      </c>
      <c r="C4" s="120" t="s">
        <v>81</v>
      </c>
      <c r="D4" s="6" t="s">
        <v>6</v>
      </c>
      <c r="E4" s="68">
        <v>0</v>
      </c>
      <c r="F4" s="91">
        <v>0</v>
      </c>
      <c r="G4" s="134" t="s">
        <v>130</v>
      </c>
      <c r="H4" s="162"/>
      <c r="I4" s="116" t="s">
        <v>80</v>
      </c>
      <c r="J4" s="119" t="s">
        <v>63</v>
      </c>
      <c r="K4" s="124" t="s">
        <v>83</v>
      </c>
      <c r="L4" s="119" t="s">
        <v>64</v>
      </c>
      <c r="M4" s="76" t="s">
        <v>6</v>
      </c>
      <c r="N4" s="77">
        <v>20830227.5</v>
      </c>
      <c r="O4" s="113" t="s">
        <v>130</v>
      </c>
      <c r="P4" s="73"/>
      <c r="Q4" s="73"/>
    </row>
    <row r="5" spans="1:17" x14ac:dyDescent="0.3">
      <c r="A5" s="135"/>
      <c r="B5" s="120"/>
      <c r="C5" s="120"/>
      <c r="D5" s="6" t="s">
        <v>7</v>
      </c>
      <c r="E5" s="91">
        <v>0</v>
      </c>
      <c r="F5" s="91">
        <v>0</v>
      </c>
      <c r="G5" s="134"/>
      <c r="H5" s="162"/>
      <c r="I5" s="117"/>
      <c r="J5" s="120"/>
      <c r="K5" s="125"/>
      <c r="L5" s="120"/>
      <c r="M5" s="6" t="s">
        <v>7</v>
      </c>
      <c r="N5" s="68">
        <v>7468916</v>
      </c>
      <c r="O5" s="114"/>
      <c r="P5" s="73"/>
      <c r="Q5" s="73"/>
    </row>
    <row r="6" spans="1:17" x14ac:dyDescent="0.3">
      <c r="A6" s="135"/>
      <c r="B6" s="120"/>
      <c r="C6" s="120"/>
      <c r="D6" s="6" t="s">
        <v>8</v>
      </c>
      <c r="E6" s="68">
        <v>0</v>
      </c>
      <c r="F6" s="91">
        <v>0</v>
      </c>
      <c r="G6" s="134"/>
      <c r="H6" s="162"/>
      <c r="I6" s="117"/>
      <c r="J6" s="120"/>
      <c r="K6" s="125"/>
      <c r="L6" s="120"/>
      <c r="M6" s="6" t="s">
        <v>8</v>
      </c>
      <c r="N6" s="68">
        <v>1084144.2</v>
      </c>
      <c r="O6" s="114"/>
      <c r="P6" s="73"/>
      <c r="Q6" s="73"/>
    </row>
    <row r="7" spans="1:17" x14ac:dyDescent="0.3">
      <c r="A7" s="135"/>
      <c r="B7" s="120"/>
      <c r="C7" s="120"/>
      <c r="D7" s="6" t="s">
        <v>16</v>
      </c>
      <c r="E7" s="68">
        <v>0</v>
      </c>
      <c r="F7" s="91">
        <v>0</v>
      </c>
      <c r="G7" s="134"/>
      <c r="H7" s="162"/>
      <c r="I7" s="117"/>
      <c r="J7" s="120"/>
      <c r="K7" s="125"/>
      <c r="L7" s="120"/>
      <c r="M7" s="6" t="s">
        <v>16</v>
      </c>
      <c r="N7" s="68">
        <v>30571851.5</v>
      </c>
      <c r="O7" s="114"/>
      <c r="P7" s="73"/>
      <c r="Q7" s="73"/>
    </row>
    <row r="8" spans="1:17" x14ac:dyDescent="0.3">
      <c r="A8" s="135"/>
      <c r="B8" s="120"/>
      <c r="C8" s="120"/>
      <c r="D8" s="6" t="s">
        <v>62</v>
      </c>
      <c r="E8" s="91">
        <v>0</v>
      </c>
      <c r="F8" s="91">
        <v>0</v>
      </c>
      <c r="G8" s="134"/>
      <c r="H8" s="162"/>
      <c r="I8" s="117"/>
      <c r="J8" s="120"/>
      <c r="K8" s="125"/>
      <c r="L8" s="120"/>
      <c r="M8" s="6" t="s">
        <v>62</v>
      </c>
      <c r="N8" s="68">
        <v>45563310</v>
      </c>
      <c r="O8" s="114"/>
      <c r="P8" s="73"/>
      <c r="Q8" s="73"/>
    </row>
    <row r="9" spans="1:17" x14ac:dyDescent="0.3">
      <c r="A9" s="135"/>
      <c r="B9" s="120"/>
      <c r="C9" s="120"/>
      <c r="D9" s="6" t="s">
        <v>123</v>
      </c>
      <c r="E9" s="91">
        <v>0</v>
      </c>
      <c r="F9" s="91">
        <v>0</v>
      </c>
      <c r="G9" s="134"/>
      <c r="H9" s="162"/>
      <c r="I9" s="117"/>
      <c r="J9" s="120"/>
      <c r="K9" s="125"/>
      <c r="L9" s="120"/>
      <c r="M9" s="6" t="s">
        <v>135</v>
      </c>
      <c r="N9" s="68">
        <v>105518449.2</v>
      </c>
      <c r="O9" s="114"/>
      <c r="P9" s="73"/>
    </row>
    <row r="10" spans="1:17" ht="16.5" customHeight="1" x14ac:dyDescent="0.3">
      <c r="A10" s="135"/>
      <c r="B10" s="120"/>
      <c r="C10" s="120" t="s">
        <v>82</v>
      </c>
      <c r="D10" s="6" t="s">
        <v>6</v>
      </c>
      <c r="E10" s="92">
        <v>14.333333333333334</v>
      </c>
      <c r="F10" s="93">
        <v>593333333.33333337</v>
      </c>
      <c r="G10" s="157" t="s">
        <v>196</v>
      </c>
      <c r="H10" s="162"/>
      <c r="I10" s="117"/>
      <c r="J10" s="120"/>
      <c r="K10" s="125"/>
      <c r="L10" s="120" t="s">
        <v>65</v>
      </c>
      <c r="M10" s="6" t="s">
        <v>6</v>
      </c>
      <c r="N10" s="68">
        <v>19800336.199999999</v>
      </c>
      <c r="O10" s="114"/>
      <c r="P10" s="73"/>
      <c r="Q10" s="73"/>
    </row>
    <row r="11" spans="1:17" x14ac:dyDescent="0.3">
      <c r="A11" s="135"/>
      <c r="B11" s="120"/>
      <c r="C11" s="120"/>
      <c r="D11" s="6" t="s">
        <v>7</v>
      </c>
      <c r="E11" s="93">
        <v>13.333333333333334</v>
      </c>
      <c r="F11" s="93">
        <v>570000000</v>
      </c>
      <c r="G11" s="158"/>
      <c r="H11" s="162"/>
      <c r="I11" s="117"/>
      <c r="J11" s="120"/>
      <c r="K11" s="125"/>
      <c r="L11" s="120"/>
      <c r="M11" s="6" t="s">
        <v>7</v>
      </c>
      <c r="N11" s="68">
        <v>96178673.299999997</v>
      </c>
      <c r="O11" s="114"/>
      <c r="P11" s="73"/>
      <c r="Q11" s="73"/>
    </row>
    <row r="12" spans="1:17" x14ac:dyDescent="0.3">
      <c r="A12" s="135"/>
      <c r="B12" s="120"/>
      <c r="C12" s="120"/>
      <c r="D12" s="6" t="s">
        <v>8</v>
      </c>
      <c r="E12" s="92">
        <v>12</v>
      </c>
      <c r="F12" s="93">
        <v>540933333.33333337</v>
      </c>
      <c r="G12" s="158"/>
      <c r="H12" s="162"/>
      <c r="I12" s="117"/>
      <c r="J12" s="120"/>
      <c r="K12" s="125"/>
      <c r="L12" s="120"/>
      <c r="M12" s="6" t="s">
        <v>8</v>
      </c>
      <c r="N12" s="68">
        <v>32180540</v>
      </c>
      <c r="O12" s="114"/>
      <c r="P12" s="73"/>
      <c r="Q12" s="73"/>
    </row>
    <row r="13" spans="1:17" x14ac:dyDescent="0.3">
      <c r="A13" s="135"/>
      <c r="B13" s="120"/>
      <c r="C13" s="120"/>
      <c r="D13" s="6" t="s">
        <v>16</v>
      </c>
      <c r="E13" s="92">
        <v>11.666666666666666</v>
      </c>
      <c r="F13" s="93">
        <v>531000000</v>
      </c>
      <c r="G13" s="158"/>
      <c r="H13" s="162"/>
      <c r="I13" s="117"/>
      <c r="J13" s="120"/>
      <c r="K13" s="125"/>
      <c r="L13" s="120"/>
      <c r="M13" s="6" t="s">
        <v>16</v>
      </c>
      <c r="N13" s="68">
        <v>88957459.900000006</v>
      </c>
      <c r="O13" s="114"/>
      <c r="P13" s="73"/>
      <c r="Q13" s="73"/>
    </row>
    <row r="14" spans="1:17" x14ac:dyDescent="0.3">
      <c r="A14" s="135"/>
      <c r="B14" s="120"/>
      <c r="C14" s="120"/>
      <c r="D14" s="6" t="s">
        <v>62</v>
      </c>
      <c r="E14" s="93">
        <v>14</v>
      </c>
      <c r="F14" s="93">
        <v>578333333.33333337</v>
      </c>
      <c r="G14" s="158"/>
      <c r="H14" s="162"/>
      <c r="I14" s="117"/>
      <c r="J14" s="120"/>
      <c r="K14" s="125"/>
      <c r="L14" s="120"/>
      <c r="M14" s="6" t="s">
        <v>62</v>
      </c>
      <c r="N14" s="68">
        <v>69639745.400000006</v>
      </c>
      <c r="O14" s="114"/>
      <c r="P14" s="73"/>
      <c r="Q14" s="73"/>
    </row>
    <row r="15" spans="1:17" x14ac:dyDescent="0.3">
      <c r="A15" s="135"/>
      <c r="B15" s="120"/>
      <c r="C15" s="120"/>
      <c r="D15" s="6" t="s">
        <v>123</v>
      </c>
      <c r="E15" s="93">
        <f>SUM(E10:E14)</f>
        <v>65.333333333333343</v>
      </c>
      <c r="F15" s="93">
        <f>SUM(F10:F14)</f>
        <v>2813600000.0000005</v>
      </c>
      <c r="G15" s="158"/>
      <c r="H15" s="162"/>
      <c r="I15" s="117"/>
      <c r="J15" s="120"/>
      <c r="K15" s="125"/>
      <c r="L15" s="120"/>
      <c r="M15" s="6" t="s">
        <v>135</v>
      </c>
      <c r="N15" s="68">
        <v>306756754.80000001</v>
      </c>
      <c r="O15" s="114"/>
      <c r="P15" s="73"/>
    </row>
    <row r="16" spans="1:17" ht="192" customHeight="1" x14ac:dyDescent="0.3">
      <c r="A16" s="135"/>
      <c r="B16" s="120"/>
      <c r="C16" s="120"/>
      <c r="D16" s="6" t="s">
        <v>194</v>
      </c>
      <c r="E16" s="155" t="s">
        <v>195</v>
      </c>
      <c r="F16" s="156"/>
      <c r="G16" s="159"/>
      <c r="H16" s="162"/>
      <c r="I16" s="117"/>
      <c r="J16" s="120"/>
      <c r="K16" s="125"/>
      <c r="L16" s="120" t="s">
        <v>66</v>
      </c>
      <c r="M16" s="6" t="s">
        <v>6</v>
      </c>
      <c r="N16" s="68">
        <v>88961237.299999997</v>
      </c>
      <c r="O16" s="114"/>
      <c r="P16" s="73"/>
    </row>
    <row r="17" spans="1:16" x14ac:dyDescent="0.3">
      <c r="A17" s="135"/>
      <c r="B17" s="137" t="s">
        <v>134</v>
      </c>
      <c r="C17" s="137"/>
      <c r="D17" s="137"/>
      <c r="E17" s="87" t="s">
        <v>191</v>
      </c>
      <c r="F17" s="87" t="s">
        <v>125</v>
      </c>
      <c r="G17" s="87" t="s">
        <v>3</v>
      </c>
      <c r="H17" s="162"/>
      <c r="I17" s="117"/>
      <c r="J17" s="120"/>
      <c r="K17" s="125"/>
      <c r="L17" s="120"/>
      <c r="M17" s="6" t="s">
        <v>7</v>
      </c>
      <c r="N17" s="68">
        <v>99748581.900000006</v>
      </c>
      <c r="O17" s="114"/>
      <c r="P17" s="73"/>
    </row>
    <row r="18" spans="1:16" x14ac:dyDescent="0.3">
      <c r="A18" s="135"/>
      <c r="B18" s="120" t="s">
        <v>63</v>
      </c>
      <c r="C18" s="120" t="s">
        <v>174</v>
      </c>
      <c r="D18" s="6" t="s">
        <v>6</v>
      </c>
      <c r="E18" s="94">
        <v>725.5</v>
      </c>
      <c r="F18" s="91">
        <v>346500000</v>
      </c>
      <c r="G18" s="134" t="s">
        <v>130</v>
      </c>
      <c r="H18" s="162"/>
      <c r="I18" s="117"/>
      <c r="J18" s="120"/>
      <c r="K18" s="125"/>
      <c r="L18" s="120"/>
      <c r="M18" s="6" t="s">
        <v>8</v>
      </c>
      <c r="N18" s="68">
        <v>18961922.399999999</v>
      </c>
      <c r="O18" s="114"/>
      <c r="P18" s="73"/>
    </row>
    <row r="19" spans="1:16" x14ac:dyDescent="0.3">
      <c r="A19" s="135"/>
      <c r="B19" s="120"/>
      <c r="C19" s="120"/>
      <c r="D19" s="6" t="s">
        <v>7</v>
      </c>
      <c r="E19" s="94">
        <v>522.5</v>
      </c>
      <c r="F19" s="91">
        <v>290500000</v>
      </c>
      <c r="G19" s="134"/>
      <c r="H19" s="162"/>
      <c r="I19" s="117"/>
      <c r="J19" s="120"/>
      <c r="K19" s="125"/>
      <c r="L19" s="120"/>
      <c r="M19" s="6" t="s">
        <v>16</v>
      </c>
      <c r="N19" s="68">
        <v>66659251.200000003</v>
      </c>
      <c r="O19" s="114"/>
      <c r="P19" s="73"/>
    </row>
    <row r="20" spans="1:16" x14ac:dyDescent="0.3">
      <c r="A20" s="135"/>
      <c r="B20" s="120"/>
      <c r="C20" s="120"/>
      <c r="D20" s="6" t="s">
        <v>8</v>
      </c>
      <c r="E20" s="94">
        <v>387</v>
      </c>
      <c r="F20" s="91">
        <v>249000000</v>
      </c>
      <c r="G20" s="134"/>
      <c r="H20" s="162"/>
      <c r="I20" s="117"/>
      <c r="J20" s="120"/>
      <c r="K20" s="125"/>
      <c r="L20" s="120"/>
      <c r="M20" s="6" t="s">
        <v>62</v>
      </c>
      <c r="N20" s="68">
        <v>77928359.700000003</v>
      </c>
      <c r="O20" s="114"/>
      <c r="P20" s="73"/>
    </row>
    <row r="21" spans="1:16" x14ac:dyDescent="0.3">
      <c r="A21" s="135"/>
      <c r="B21" s="120"/>
      <c r="C21" s="120"/>
      <c r="D21" s="6" t="s">
        <v>16</v>
      </c>
      <c r="E21" s="94">
        <v>433.5</v>
      </c>
      <c r="F21" s="91">
        <v>194500000</v>
      </c>
      <c r="G21" s="134"/>
      <c r="H21" s="162"/>
      <c r="I21" s="117"/>
      <c r="J21" s="120"/>
      <c r="K21" s="125"/>
      <c r="L21" s="120"/>
      <c r="M21" s="6" t="s">
        <v>135</v>
      </c>
      <c r="N21" s="68">
        <v>352259352.5</v>
      </c>
      <c r="O21" s="114"/>
      <c r="P21" s="73"/>
    </row>
    <row r="22" spans="1:16" x14ac:dyDescent="0.3">
      <c r="A22" s="135"/>
      <c r="B22" s="120"/>
      <c r="C22" s="120"/>
      <c r="D22" s="6" t="s">
        <v>62</v>
      </c>
      <c r="E22" s="94">
        <v>500</v>
      </c>
      <c r="F22" s="91">
        <v>300000000</v>
      </c>
      <c r="G22" s="134"/>
      <c r="H22" s="162"/>
      <c r="I22" s="117"/>
      <c r="J22" s="120"/>
      <c r="K22" s="125"/>
      <c r="L22" s="120" t="s">
        <v>67</v>
      </c>
      <c r="M22" s="6" t="s">
        <v>6</v>
      </c>
      <c r="N22" s="68">
        <v>28269037.300000001</v>
      </c>
      <c r="O22" s="114"/>
      <c r="P22" s="73"/>
    </row>
    <row r="23" spans="1:16" x14ac:dyDescent="0.3">
      <c r="A23" s="135"/>
      <c r="B23" s="120"/>
      <c r="C23" s="120"/>
      <c r="D23" s="6" t="s">
        <v>123</v>
      </c>
      <c r="E23" s="91">
        <f>SUM(E18:E22)</f>
        <v>2568.5</v>
      </c>
      <c r="F23" s="91">
        <f>SUM(F18:F22)</f>
        <v>1380500000</v>
      </c>
      <c r="G23" s="134"/>
      <c r="H23" s="162"/>
      <c r="I23" s="117"/>
      <c r="J23" s="120"/>
      <c r="K23" s="125"/>
      <c r="L23" s="120"/>
      <c r="M23" s="6" t="s">
        <v>7</v>
      </c>
      <c r="N23" s="68">
        <v>49341114.799999997</v>
      </c>
      <c r="O23" s="114"/>
      <c r="P23" s="73"/>
    </row>
    <row r="24" spans="1:16" x14ac:dyDescent="0.3">
      <c r="A24" s="137" t="s">
        <v>17</v>
      </c>
      <c r="B24" s="137"/>
      <c r="C24" s="137"/>
      <c r="D24" s="137"/>
      <c r="E24" s="137" t="s">
        <v>90</v>
      </c>
      <c r="F24" s="137"/>
      <c r="G24" s="87" t="s">
        <v>3</v>
      </c>
      <c r="H24" s="162"/>
      <c r="I24" s="117"/>
      <c r="J24" s="120"/>
      <c r="K24" s="125"/>
      <c r="L24" s="120"/>
      <c r="M24" s="6" t="s">
        <v>8</v>
      </c>
      <c r="N24" s="68">
        <v>3841448.1</v>
      </c>
      <c r="O24" s="114"/>
      <c r="P24" s="73"/>
    </row>
    <row r="25" spans="1:16" x14ac:dyDescent="0.3">
      <c r="A25" s="120" t="s">
        <v>88</v>
      </c>
      <c r="B25" s="154" t="s">
        <v>89</v>
      </c>
      <c r="C25" s="135" t="s">
        <v>93</v>
      </c>
      <c r="D25" s="135"/>
      <c r="E25" s="139">
        <v>0</v>
      </c>
      <c r="F25" s="139"/>
      <c r="G25" s="134" t="s">
        <v>131</v>
      </c>
      <c r="H25" s="162"/>
      <c r="I25" s="117"/>
      <c r="J25" s="120"/>
      <c r="K25" s="125"/>
      <c r="L25" s="120"/>
      <c r="M25" s="6" t="s">
        <v>16</v>
      </c>
      <c r="N25" s="68">
        <v>1931076.5</v>
      </c>
      <c r="O25" s="114"/>
      <c r="P25" s="73"/>
    </row>
    <row r="26" spans="1:16" x14ac:dyDescent="0.3">
      <c r="A26" s="120"/>
      <c r="B26" s="154"/>
      <c r="C26" s="135" t="s">
        <v>92</v>
      </c>
      <c r="D26" s="135"/>
      <c r="E26" s="163">
        <v>20</v>
      </c>
      <c r="F26" s="163"/>
      <c r="G26" s="134"/>
      <c r="H26" s="162"/>
      <c r="I26" s="117"/>
      <c r="J26" s="120"/>
      <c r="K26" s="125"/>
      <c r="L26" s="120"/>
      <c r="M26" s="6" t="s">
        <v>62</v>
      </c>
      <c r="N26" s="68">
        <v>21142929.100000001</v>
      </c>
      <c r="O26" s="114"/>
      <c r="P26" s="73"/>
    </row>
    <row r="27" spans="1:16" x14ac:dyDescent="0.3">
      <c r="A27" s="120"/>
      <c r="B27" s="138"/>
      <c r="C27" s="135" t="s">
        <v>91</v>
      </c>
      <c r="D27" s="135"/>
      <c r="E27" s="163">
        <v>0</v>
      </c>
      <c r="F27" s="163"/>
      <c r="G27" s="134"/>
      <c r="H27" s="162"/>
      <c r="I27" s="117"/>
      <c r="J27" s="120"/>
      <c r="K27" s="125"/>
      <c r="L27" s="120"/>
      <c r="M27" s="6" t="s">
        <v>135</v>
      </c>
      <c r="N27" s="68">
        <v>104525605.8</v>
      </c>
      <c r="O27" s="114"/>
      <c r="P27" s="73"/>
    </row>
    <row r="28" spans="1:16" x14ac:dyDescent="0.3">
      <c r="A28" s="120"/>
      <c r="B28" s="137"/>
      <c r="C28" s="137"/>
      <c r="D28" s="137"/>
      <c r="E28" s="137" t="s">
        <v>95</v>
      </c>
      <c r="F28" s="137"/>
      <c r="G28" s="87" t="s">
        <v>3</v>
      </c>
      <c r="H28" s="162"/>
      <c r="I28" s="117"/>
      <c r="J28" s="120"/>
      <c r="K28" s="125"/>
      <c r="L28" s="120" t="s">
        <v>68</v>
      </c>
      <c r="M28" s="6" t="s">
        <v>6</v>
      </c>
      <c r="N28" s="68">
        <v>20136027.300000001</v>
      </c>
      <c r="O28" s="114"/>
      <c r="P28" s="73"/>
    </row>
    <row r="29" spans="1:16" x14ac:dyDescent="0.3">
      <c r="A29" s="120"/>
      <c r="B29" s="154" t="s">
        <v>94</v>
      </c>
      <c r="C29" s="154"/>
      <c r="D29" s="154"/>
      <c r="E29" s="139">
        <v>5</v>
      </c>
      <c r="F29" s="139"/>
      <c r="G29" s="95"/>
      <c r="H29" s="162"/>
      <c r="I29" s="117"/>
      <c r="J29" s="120"/>
      <c r="K29" s="125"/>
      <c r="L29" s="120"/>
      <c r="M29" s="6" t="s">
        <v>7</v>
      </c>
      <c r="N29" s="68">
        <v>28694895.899999999</v>
      </c>
      <c r="O29" s="114"/>
      <c r="P29" s="73"/>
    </row>
    <row r="30" spans="1:16" x14ac:dyDescent="0.3">
      <c r="A30" s="120"/>
      <c r="B30" s="137"/>
      <c r="C30" s="137"/>
      <c r="D30" s="137"/>
      <c r="E30" s="137" t="s">
        <v>116</v>
      </c>
      <c r="F30" s="137"/>
      <c r="G30" s="87" t="s">
        <v>3</v>
      </c>
      <c r="H30" s="162"/>
      <c r="I30" s="117"/>
      <c r="J30" s="120"/>
      <c r="K30" s="125"/>
      <c r="L30" s="120"/>
      <c r="M30" s="6" t="s">
        <v>8</v>
      </c>
      <c r="N30" s="68">
        <v>36832691.899999999</v>
      </c>
      <c r="O30" s="114"/>
      <c r="P30" s="73"/>
    </row>
    <row r="31" spans="1:16" ht="16.5" customHeight="1" x14ac:dyDescent="0.3">
      <c r="A31" s="120"/>
      <c r="B31" s="120" t="s">
        <v>118</v>
      </c>
      <c r="C31" s="135" t="s">
        <v>96</v>
      </c>
      <c r="D31" s="135"/>
      <c r="E31" s="139">
        <v>3</v>
      </c>
      <c r="F31" s="139"/>
      <c r="G31" s="95"/>
      <c r="H31" s="162"/>
      <c r="I31" s="117"/>
      <c r="J31" s="120"/>
      <c r="K31" s="125"/>
      <c r="L31" s="120"/>
      <c r="M31" s="6" t="s">
        <v>16</v>
      </c>
      <c r="N31" s="68">
        <v>35963620.799999997</v>
      </c>
      <c r="O31" s="114"/>
      <c r="P31" s="73"/>
    </row>
    <row r="32" spans="1:16" x14ac:dyDescent="0.3">
      <c r="A32" s="120"/>
      <c r="B32" s="120"/>
      <c r="C32" s="137"/>
      <c r="D32" s="137"/>
      <c r="E32" s="137" t="s">
        <v>117</v>
      </c>
      <c r="F32" s="137"/>
      <c r="G32" s="87" t="s">
        <v>3</v>
      </c>
      <c r="H32" s="162"/>
      <c r="I32" s="117"/>
      <c r="J32" s="120"/>
      <c r="K32" s="125"/>
      <c r="L32" s="120"/>
      <c r="M32" s="6" t="s">
        <v>62</v>
      </c>
      <c r="N32" s="68">
        <v>26103812.800000001</v>
      </c>
      <c r="O32" s="114"/>
      <c r="P32" s="73"/>
    </row>
    <row r="33" spans="1:16" x14ac:dyDescent="0.3">
      <c r="A33" s="120"/>
      <c r="B33" s="120"/>
      <c r="C33" s="135" t="s">
        <v>97</v>
      </c>
      <c r="D33" s="135"/>
      <c r="E33" s="139">
        <v>3</v>
      </c>
      <c r="F33" s="139"/>
      <c r="G33" s="95"/>
      <c r="H33" s="162"/>
      <c r="I33" s="117"/>
      <c r="J33" s="120"/>
      <c r="K33" s="125"/>
      <c r="L33" s="120"/>
      <c r="M33" s="6" t="s">
        <v>135</v>
      </c>
      <c r="N33" s="68">
        <v>147731048.69999999</v>
      </c>
      <c r="O33" s="114"/>
      <c r="P33" s="73"/>
    </row>
    <row r="34" spans="1:16" x14ac:dyDescent="0.3">
      <c r="A34" s="120"/>
      <c r="B34" s="120"/>
      <c r="C34" s="137"/>
      <c r="D34" s="137"/>
      <c r="E34" s="137" t="s">
        <v>143</v>
      </c>
      <c r="F34" s="137"/>
      <c r="G34" s="87" t="s">
        <v>3</v>
      </c>
      <c r="H34" s="162"/>
      <c r="I34" s="117"/>
      <c r="J34" s="120"/>
      <c r="K34" s="125"/>
      <c r="L34" s="120" t="s">
        <v>69</v>
      </c>
      <c r="M34" s="6" t="s">
        <v>6</v>
      </c>
      <c r="N34" s="68">
        <v>84467406.799999997</v>
      </c>
      <c r="O34" s="114"/>
      <c r="P34" s="73"/>
    </row>
    <row r="35" spans="1:16" x14ac:dyDescent="0.3">
      <c r="A35" s="120"/>
      <c r="B35" s="120"/>
      <c r="C35" s="135" t="s">
        <v>142</v>
      </c>
      <c r="D35" s="135"/>
      <c r="E35" s="139">
        <v>2</v>
      </c>
      <c r="F35" s="139"/>
      <c r="G35" s="95"/>
      <c r="H35" s="162"/>
      <c r="I35" s="117"/>
      <c r="J35" s="120"/>
      <c r="K35" s="125"/>
      <c r="L35" s="120"/>
      <c r="M35" s="6" t="s">
        <v>7</v>
      </c>
      <c r="N35" s="68">
        <v>68215239.099999994</v>
      </c>
      <c r="O35" s="114"/>
      <c r="P35" s="73"/>
    </row>
    <row r="36" spans="1:16" x14ac:dyDescent="0.3">
      <c r="A36" s="120"/>
      <c r="B36" s="137"/>
      <c r="C36" s="137"/>
      <c r="D36" s="137"/>
      <c r="E36" s="87" t="s">
        <v>133</v>
      </c>
      <c r="F36" s="87" t="s">
        <v>132</v>
      </c>
      <c r="G36" s="87" t="s">
        <v>3</v>
      </c>
      <c r="H36" s="162"/>
      <c r="I36" s="117"/>
      <c r="J36" s="120"/>
      <c r="K36" s="125"/>
      <c r="L36" s="120"/>
      <c r="M36" s="6" t="s">
        <v>8</v>
      </c>
      <c r="N36" s="68">
        <v>63767488.600000001</v>
      </c>
      <c r="O36" s="114"/>
      <c r="P36" s="73"/>
    </row>
    <row r="37" spans="1:16" x14ac:dyDescent="0.3">
      <c r="A37" s="120"/>
      <c r="B37" s="154" t="s">
        <v>41</v>
      </c>
      <c r="C37" s="154"/>
      <c r="D37" s="154"/>
      <c r="E37" s="79">
        <v>3</v>
      </c>
      <c r="F37" s="79">
        <v>3</v>
      </c>
      <c r="G37" s="95"/>
      <c r="H37" s="162"/>
      <c r="I37" s="117"/>
      <c r="J37" s="120"/>
      <c r="K37" s="125"/>
      <c r="L37" s="120"/>
      <c r="M37" s="6" t="s">
        <v>16</v>
      </c>
      <c r="N37" s="68">
        <v>8191816.7999999998</v>
      </c>
      <c r="O37" s="114"/>
      <c r="P37" s="73"/>
    </row>
    <row r="38" spans="1:16" x14ac:dyDescent="0.3">
      <c r="A38" s="137" t="s">
        <v>17</v>
      </c>
      <c r="B38" s="137"/>
      <c r="C38" s="137"/>
      <c r="D38" s="137"/>
      <c r="E38" s="87" t="s">
        <v>100</v>
      </c>
      <c r="F38" s="87" t="s">
        <v>99</v>
      </c>
      <c r="G38" s="87" t="s">
        <v>3</v>
      </c>
      <c r="H38" s="162"/>
      <c r="I38" s="117"/>
      <c r="J38" s="120"/>
      <c r="K38" s="125"/>
      <c r="L38" s="120"/>
      <c r="M38" s="6" t="s">
        <v>62</v>
      </c>
      <c r="N38" s="68">
        <v>49513298.5</v>
      </c>
      <c r="O38" s="114"/>
      <c r="P38" s="73"/>
    </row>
    <row r="39" spans="1:16" x14ac:dyDescent="0.3">
      <c r="A39" s="88" t="s">
        <v>0</v>
      </c>
      <c r="B39" s="138" t="s">
        <v>1</v>
      </c>
      <c r="C39" s="138"/>
      <c r="D39" s="138"/>
      <c r="E39" s="69" t="s">
        <v>126</v>
      </c>
      <c r="F39" s="69" t="s">
        <v>128</v>
      </c>
      <c r="G39" s="78"/>
      <c r="H39" s="162"/>
      <c r="I39" s="117"/>
      <c r="J39" s="120"/>
      <c r="K39" s="125"/>
      <c r="L39" s="120"/>
      <c r="M39" s="6" t="s">
        <v>135</v>
      </c>
      <c r="N39" s="68">
        <v>274155249.80000001</v>
      </c>
      <c r="O39" s="114"/>
      <c r="P39" s="73"/>
    </row>
    <row r="40" spans="1:16" x14ac:dyDescent="0.3">
      <c r="A40" s="137" t="s">
        <v>17</v>
      </c>
      <c r="B40" s="137"/>
      <c r="C40" s="137"/>
      <c r="D40" s="137"/>
      <c r="E40" s="87" t="s">
        <v>103</v>
      </c>
      <c r="F40" s="87" t="s">
        <v>102</v>
      </c>
      <c r="G40" s="87" t="s">
        <v>3</v>
      </c>
      <c r="H40" s="162"/>
      <c r="I40" s="117"/>
      <c r="J40" s="120"/>
      <c r="K40" s="125"/>
      <c r="L40" s="120" t="s">
        <v>70</v>
      </c>
      <c r="M40" s="6" t="s">
        <v>6</v>
      </c>
      <c r="N40" s="68">
        <v>72975580.599999994</v>
      </c>
      <c r="O40" s="114"/>
      <c r="P40" s="73"/>
    </row>
    <row r="41" spans="1:16" x14ac:dyDescent="0.3">
      <c r="A41" s="135" t="s">
        <v>4</v>
      </c>
      <c r="B41" s="136" t="s">
        <v>104</v>
      </c>
      <c r="C41" s="136"/>
      <c r="D41" s="136"/>
      <c r="E41" s="69" t="s">
        <v>190</v>
      </c>
      <c r="F41" s="69">
        <v>0</v>
      </c>
      <c r="G41" s="96"/>
      <c r="H41" s="162"/>
      <c r="I41" s="117"/>
      <c r="J41" s="120"/>
      <c r="K41" s="125"/>
      <c r="L41" s="120"/>
      <c r="M41" s="6" t="s">
        <v>7</v>
      </c>
      <c r="N41" s="68">
        <v>65098826.399999999</v>
      </c>
      <c r="O41" s="114"/>
      <c r="P41" s="73"/>
    </row>
    <row r="42" spans="1:16" x14ac:dyDescent="0.3">
      <c r="A42" s="135"/>
      <c r="B42" s="137"/>
      <c r="C42" s="137"/>
      <c r="D42" s="137"/>
      <c r="E42" s="137" t="s">
        <v>178</v>
      </c>
      <c r="F42" s="137"/>
      <c r="G42" s="87" t="s">
        <v>3</v>
      </c>
      <c r="H42" s="162"/>
      <c r="I42" s="117"/>
      <c r="J42" s="120"/>
      <c r="K42" s="125"/>
      <c r="L42" s="120"/>
      <c r="M42" s="6" t="s">
        <v>8</v>
      </c>
      <c r="N42" s="68">
        <v>63270312.600000001</v>
      </c>
      <c r="O42" s="114"/>
      <c r="P42" s="73"/>
    </row>
    <row r="43" spans="1:16" x14ac:dyDescent="0.3">
      <c r="A43" s="135"/>
      <c r="B43" s="138" t="s">
        <v>176</v>
      </c>
      <c r="C43" s="138"/>
      <c r="D43" s="138"/>
      <c r="E43" s="139" t="s">
        <v>182</v>
      </c>
      <c r="F43" s="139"/>
      <c r="G43" s="95"/>
      <c r="H43" s="162"/>
      <c r="I43" s="117"/>
      <c r="J43" s="120"/>
      <c r="K43" s="125"/>
      <c r="L43" s="120"/>
      <c r="M43" s="6" t="s">
        <v>16</v>
      </c>
      <c r="N43" s="68">
        <v>24345724.699999999</v>
      </c>
      <c r="O43" s="114"/>
      <c r="P43" s="73"/>
    </row>
    <row r="44" spans="1:16" x14ac:dyDescent="0.3">
      <c r="A44" s="135"/>
      <c r="B44" s="137"/>
      <c r="C44" s="137"/>
      <c r="D44" s="137"/>
      <c r="E44" s="87" t="s">
        <v>184</v>
      </c>
      <c r="F44" s="87" t="s">
        <v>181</v>
      </c>
      <c r="G44" s="87" t="s">
        <v>3</v>
      </c>
      <c r="H44" s="162"/>
      <c r="I44" s="117"/>
      <c r="J44" s="120"/>
      <c r="K44" s="125"/>
      <c r="L44" s="120"/>
      <c r="M44" s="6" t="s">
        <v>62</v>
      </c>
      <c r="N44" s="68">
        <v>51527847.5</v>
      </c>
      <c r="O44" s="114"/>
      <c r="P44" s="73"/>
    </row>
    <row r="45" spans="1:16" x14ac:dyDescent="0.3">
      <c r="A45" s="135"/>
      <c r="B45" s="138" t="s">
        <v>177</v>
      </c>
      <c r="C45" s="138"/>
      <c r="D45" s="138"/>
      <c r="E45" s="70" t="s">
        <v>183</v>
      </c>
      <c r="F45" s="70" t="s">
        <v>185</v>
      </c>
      <c r="G45" s="97"/>
      <c r="H45" s="162"/>
      <c r="I45" s="117"/>
      <c r="J45" s="120"/>
      <c r="K45" s="125"/>
      <c r="L45" s="120"/>
      <c r="M45" s="6" t="s">
        <v>135</v>
      </c>
      <c r="N45" s="68">
        <v>277218291.80000001</v>
      </c>
      <c r="O45" s="114"/>
      <c r="P45" s="73"/>
    </row>
    <row r="46" spans="1:16" x14ac:dyDescent="0.3">
      <c r="A46" s="135"/>
      <c r="B46" s="137"/>
      <c r="C46" s="137"/>
      <c r="D46" s="137"/>
      <c r="E46" s="137" t="s">
        <v>156</v>
      </c>
      <c r="F46" s="137"/>
      <c r="G46" s="87" t="s">
        <v>20</v>
      </c>
      <c r="H46" s="162"/>
      <c r="I46" s="117"/>
      <c r="J46" s="120"/>
      <c r="K46" s="125"/>
      <c r="L46" s="120" t="s">
        <v>71</v>
      </c>
      <c r="M46" s="6" t="s">
        <v>6</v>
      </c>
      <c r="N46" s="68">
        <v>16810023.899999999</v>
      </c>
      <c r="O46" s="114"/>
      <c r="P46" s="73"/>
    </row>
    <row r="47" spans="1:16" x14ac:dyDescent="0.3">
      <c r="A47" s="135"/>
      <c r="B47" s="138" t="s">
        <v>155</v>
      </c>
      <c r="C47" s="138"/>
      <c r="D47" s="138"/>
      <c r="E47" s="153" t="s">
        <v>157</v>
      </c>
      <c r="F47" s="153"/>
      <c r="G47" s="97"/>
      <c r="H47" s="162"/>
      <c r="I47" s="117"/>
      <c r="J47" s="120"/>
      <c r="K47" s="125"/>
      <c r="L47" s="120"/>
      <c r="M47" s="6" t="s">
        <v>7</v>
      </c>
      <c r="N47" s="68">
        <v>51010360.5</v>
      </c>
      <c r="O47" s="114"/>
      <c r="P47" s="73"/>
    </row>
    <row r="48" spans="1:16" x14ac:dyDescent="0.3">
      <c r="A48" s="135"/>
      <c r="B48" s="137"/>
      <c r="C48" s="137"/>
      <c r="D48" s="137"/>
      <c r="E48" s="87" t="s">
        <v>106</v>
      </c>
      <c r="F48" s="87" t="s">
        <v>101</v>
      </c>
      <c r="G48" s="87" t="s">
        <v>20</v>
      </c>
      <c r="H48" s="162"/>
      <c r="I48" s="117"/>
      <c r="J48" s="120"/>
      <c r="K48" s="125"/>
      <c r="L48" s="120"/>
      <c r="M48" s="6" t="s">
        <v>8</v>
      </c>
      <c r="N48" s="68">
        <v>88323534</v>
      </c>
      <c r="O48" s="114"/>
      <c r="P48" s="73"/>
    </row>
    <row r="49" spans="1:16" x14ac:dyDescent="0.3">
      <c r="A49" s="135"/>
      <c r="B49" s="138" t="s">
        <v>105</v>
      </c>
      <c r="C49" s="138"/>
      <c r="D49" s="138"/>
      <c r="E49" s="70">
        <v>1</v>
      </c>
      <c r="F49" s="70">
        <v>1</v>
      </c>
      <c r="G49" s="97"/>
      <c r="H49" s="162"/>
      <c r="I49" s="117"/>
      <c r="J49" s="120"/>
      <c r="K49" s="125"/>
      <c r="L49" s="120"/>
      <c r="M49" s="6" t="s">
        <v>16</v>
      </c>
      <c r="N49" s="68">
        <v>40876358.700000003</v>
      </c>
      <c r="O49" s="114"/>
      <c r="P49" s="73"/>
    </row>
    <row r="50" spans="1:16" x14ac:dyDescent="0.3">
      <c r="A50" s="135"/>
      <c r="B50" s="137"/>
      <c r="C50" s="137"/>
      <c r="D50" s="137"/>
      <c r="E50" s="137" t="s">
        <v>121</v>
      </c>
      <c r="F50" s="137"/>
      <c r="G50" s="87" t="s">
        <v>3</v>
      </c>
      <c r="H50" s="162"/>
      <c r="I50" s="117"/>
      <c r="J50" s="120"/>
      <c r="K50" s="125"/>
      <c r="L50" s="120"/>
      <c r="M50" s="6" t="s">
        <v>62</v>
      </c>
      <c r="N50" s="68">
        <v>32950339.199999999</v>
      </c>
      <c r="O50" s="114"/>
      <c r="P50" s="73"/>
    </row>
    <row r="51" spans="1:16" x14ac:dyDescent="0.3">
      <c r="A51" s="135"/>
      <c r="B51" s="138" t="s">
        <v>107</v>
      </c>
      <c r="C51" s="138"/>
      <c r="D51" s="138"/>
      <c r="E51" s="139">
        <v>0</v>
      </c>
      <c r="F51" s="139"/>
      <c r="G51" s="97"/>
      <c r="H51" s="162"/>
      <c r="I51" s="117"/>
      <c r="J51" s="120"/>
      <c r="K51" s="125"/>
      <c r="L51" s="120"/>
      <c r="M51" s="6" t="s">
        <v>135</v>
      </c>
      <c r="N51" s="68">
        <v>229970616.30000001</v>
      </c>
      <c r="O51" s="114"/>
      <c r="P51" s="73"/>
    </row>
    <row r="52" spans="1:16" x14ac:dyDescent="0.3">
      <c r="A52" s="135"/>
      <c r="B52" s="137"/>
      <c r="C52" s="137"/>
      <c r="D52" s="137"/>
      <c r="E52" s="137" t="s">
        <v>122</v>
      </c>
      <c r="F52" s="137"/>
      <c r="G52" s="87" t="s">
        <v>3</v>
      </c>
      <c r="H52" s="162"/>
      <c r="I52" s="117"/>
      <c r="J52" s="120"/>
      <c r="K52" s="125"/>
      <c r="L52" s="120" t="s">
        <v>72</v>
      </c>
      <c r="M52" s="6" t="s">
        <v>6</v>
      </c>
      <c r="N52" s="68">
        <v>92090217.099999994</v>
      </c>
      <c r="O52" s="114"/>
      <c r="P52" s="73"/>
    </row>
    <row r="53" spans="1:16" x14ac:dyDescent="0.3">
      <c r="A53" s="135"/>
      <c r="B53" s="138" t="s">
        <v>108</v>
      </c>
      <c r="C53" s="138"/>
      <c r="D53" s="138"/>
      <c r="E53" s="139" t="s">
        <v>27</v>
      </c>
      <c r="F53" s="139"/>
      <c r="G53" s="97"/>
      <c r="H53" s="162"/>
      <c r="I53" s="117"/>
      <c r="J53" s="120"/>
      <c r="K53" s="125"/>
      <c r="L53" s="120"/>
      <c r="M53" s="6" t="s">
        <v>7</v>
      </c>
      <c r="N53" s="68">
        <v>18106023.5</v>
      </c>
      <c r="O53" s="114"/>
      <c r="P53" s="73"/>
    </row>
    <row r="54" spans="1:16" x14ac:dyDescent="0.3">
      <c r="A54" s="135"/>
      <c r="B54" s="137"/>
      <c r="C54" s="137"/>
      <c r="D54" s="137"/>
      <c r="E54" s="137" t="s">
        <v>115</v>
      </c>
      <c r="F54" s="137"/>
      <c r="G54" s="87" t="s">
        <v>3</v>
      </c>
      <c r="H54" s="162"/>
      <c r="I54" s="117"/>
      <c r="J54" s="120"/>
      <c r="K54" s="125"/>
      <c r="L54" s="120"/>
      <c r="M54" s="6" t="s">
        <v>8</v>
      </c>
      <c r="N54" s="68">
        <v>11451592.5</v>
      </c>
      <c r="O54" s="114"/>
      <c r="P54" s="73"/>
    </row>
    <row r="55" spans="1:16" x14ac:dyDescent="0.3">
      <c r="A55" s="135"/>
      <c r="B55" s="138" t="s">
        <v>114</v>
      </c>
      <c r="C55" s="138"/>
      <c r="D55" s="138"/>
      <c r="E55" s="139">
        <v>0</v>
      </c>
      <c r="F55" s="139"/>
      <c r="G55" s="97"/>
      <c r="H55" s="162"/>
      <c r="I55" s="117"/>
      <c r="J55" s="120"/>
      <c r="K55" s="125"/>
      <c r="L55" s="120"/>
      <c r="M55" s="6" t="s">
        <v>16</v>
      </c>
      <c r="N55" s="68">
        <v>1283899.6000000001</v>
      </c>
      <c r="O55" s="114"/>
      <c r="P55" s="73"/>
    </row>
    <row r="56" spans="1:16" x14ac:dyDescent="0.3">
      <c r="A56" s="137" t="s">
        <v>17</v>
      </c>
      <c r="B56" s="137"/>
      <c r="C56" s="137"/>
      <c r="D56" s="137"/>
      <c r="E56" s="137" t="s">
        <v>24</v>
      </c>
      <c r="F56" s="137"/>
      <c r="G56" s="87" t="s">
        <v>3</v>
      </c>
      <c r="H56" s="162"/>
      <c r="I56" s="117"/>
      <c r="J56" s="120"/>
      <c r="K56" s="125"/>
      <c r="L56" s="120"/>
      <c r="M56" s="6" t="s">
        <v>62</v>
      </c>
      <c r="N56" s="68">
        <v>26002254.199999999</v>
      </c>
      <c r="O56" s="114"/>
      <c r="P56" s="73"/>
    </row>
    <row r="57" spans="1:16" x14ac:dyDescent="0.3">
      <c r="A57" s="88" t="s">
        <v>2</v>
      </c>
      <c r="B57" s="138" t="s">
        <v>109</v>
      </c>
      <c r="C57" s="138"/>
      <c r="D57" s="138"/>
      <c r="E57" s="139">
        <v>0</v>
      </c>
      <c r="F57" s="139"/>
      <c r="G57" s="95"/>
      <c r="H57" s="162"/>
      <c r="I57" s="117"/>
      <c r="J57" s="120"/>
      <c r="K57" s="125"/>
      <c r="L57" s="120"/>
      <c r="M57" s="6" t="s">
        <v>135</v>
      </c>
      <c r="N57" s="68">
        <v>148933986.90000001</v>
      </c>
      <c r="O57" s="114"/>
      <c r="P57" s="73"/>
    </row>
    <row r="58" spans="1:16" ht="17.25" thickBot="1" x14ac:dyDescent="0.35">
      <c r="A58" s="140"/>
      <c r="B58" s="140"/>
      <c r="C58" s="140"/>
      <c r="D58" s="140"/>
      <c r="E58" s="140"/>
      <c r="F58" s="140"/>
      <c r="G58" s="140"/>
      <c r="H58" s="162"/>
      <c r="I58" s="117"/>
      <c r="J58" s="120"/>
      <c r="K58" s="125"/>
      <c r="L58" s="120" t="s">
        <v>73</v>
      </c>
      <c r="M58" s="6" t="s">
        <v>6</v>
      </c>
      <c r="N58" s="68">
        <v>35351061</v>
      </c>
      <c r="O58" s="114"/>
      <c r="P58" s="73"/>
    </row>
    <row r="59" spans="1:16" ht="17.25" thickBot="1" x14ac:dyDescent="0.35">
      <c r="A59" s="141" t="s">
        <v>110</v>
      </c>
      <c r="B59" s="142"/>
      <c r="C59" s="142"/>
      <c r="D59" s="142"/>
      <c r="E59" s="142"/>
      <c r="F59" s="142"/>
      <c r="G59" s="143"/>
      <c r="H59" s="162"/>
      <c r="I59" s="117"/>
      <c r="J59" s="120"/>
      <c r="K59" s="125"/>
      <c r="L59" s="120"/>
      <c r="M59" s="6" t="s">
        <v>7</v>
      </c>
      <c r="N59" s="68">
        <v>9198684.0999999996</v>
      </c>
      <c r="O59" s="114"/>
      <c r="P59" s="73"/>
    </row>
    <row r="60" spans="1:16" x14ac:dyDescent="0.3">
      <c r="A60" s="144" t="s">
        <v>197</v>
      </c>
      <c r="B60" s="145"/>
      <c r="C60" s="145"/>
      <c r="D60" s="145"/>
      <c r="E60" s="145"/>
      <c r="F60" s="145"/>
      <c r="G60" s="146"/>
      <c r="H60" s="162"/>
      <c r="I60" s="117"/>
      <c r="J60" s="120"/>
      <c r="K60" s="125"/>
      <c r="L60" s="120"/>
      <c r="M60" s="6" t="s">
        <v>8</v>
      </c>
      <c r="N60" s="68">
        <v>37053669.399999999</v>
      </c>
      <c r="O60" s="114"/>
      <c r="P60" s="73"/>
    </row>
    <row r="61" spans="1:16" x14ac:dyDescent="0.3">
      <c r="A61" s="147"/>
      <c r="B61" s="148"/>
      <c r="C61" s="148"/>
      <c r="D61" s="148"/>
      <c r="E61" s="148"/>
      <c r="F61" s="148"/>
      <c r="G61" s="149"/>
      <c r="H61" s="162"/>
      <c r="I61" s="117"/>
      <c r="J61" s="120"/>
      <c r="K61" s="125"/>
      <c r="L61" s="120"/>
      <c r="M61" s="6" t="s">
        <v>16</v>
      </c>
      <c r="N61" s="68">
        <v>89463007.099999994</v>
      </c>
      <c r="O61" s="114"/>
      <c r="P61" s="73"/>
    </row>
    <row r="62" spans="1:16" x14ac:dyDescent="0.3">
      <c r="A62" s="147"/>
      <c r="B62" s="148"/>
      <c r="C62" s="148"/>
      <c r="D62" s="148"/>
      <c r="E62" s="148"/>
      <c r="F62" s="148"/>
      <c r="G62" s="149"/>
      <c r="H62" s="162"/>
      <c r="I62" s="117"/>
      <c r="J62" s="120"/>
      <c r="K62" s="125"/>
      <c r="L62" s="120"/>
      <c r="M62" s="6" t="s">
        <v>62</v>
      </c>
      <c r="N62" s="68">
        <v>81248230.299999997</v>
      </c>
      <c r="O62" s="114"/>
      <c r="P62" s="73"/>
    </row>
    <row r="63" spans="1:16" x14ac:dyDescent="0.3">
      <c r="A63" s="147"/>
      <c r="B63" s="148"/>
      <c r="C63" s="148"/>
      <c r="D63" s="148"/>
      <c r="E63" s="148"/>
      <c r="F63" s="148"/>
      <c r="G63" s="149"/>
      <c r="H63" s="162"/>
      <c r="I63" s="117"/>
      <c r="J63" s="120"/>
      <c r="K63" s="125"/>
      <c r="L63" s="120"/>
      <c r="M63" s="6" t="s">
        <v>135</v>
      </c>
      <c r="N63" s="68">
        <v>252314651.90000001</v>
      </c>
      <c r="O63" s="114"/>
      <c r="P63" s="73"/>
    </row>
    <row r="64" spans="1:16" x14ac:dyDescent="0.3">
      <c r="A64" s="147"/>
      <c r="B64" s="148"/>
      <c r="C64" s="148"/>
      <c r="D64" s="148"/>
      <c r="E64" s="148"/>
      <c r="F64" s="148"/>
      <c r="G64" s="149"/>
      <c r="H64" s="162"/>
      <c r="I64" s="117"/>
      <c r="J64" s="120"/>
      <c r="K64" s="125"/>
      <c r="L64" s="120" t="s">
        <v>74</v>
      </c>
      <c r="M64" s="6" t="s">
        <v>6</v>
      </c>
      <c r="N64" s="68">
        <v>29396227.600000001</v>
      </c>
      <c r="O64" s="114"/>
      <c r="P64" s="73"/>
    </row>
    <row r="65" spans="1:16" x14ac:dyDescent="0.3">
      <c r="A65" s="147"/>
      <c r="B65" s="148"/>
      <c r="C65" s="148"/>
      <c r="D65" s="148"/>
      <c r="E65" s="148"/>
      <c r="F65" s="148"/>
      <c r="G65" s="149"/>
      <c r="H65" s="162"/>
      <c r="I65" s="117"/>
      <c r="J65" s="120"/>
      <c r="K65" s="125"/>
      <c r="L65" s="120"/>
      <c r="M65" s="6" t="s">
        <v>7</v>
      </c>
      <c r="N65" s="68">
        <v>50525412.100000001</v>
      </c>
      <c r="O65" s="114"/>
      <c r="P65" s="73"/>
    </row>
    <row r="66" spans="1:16" x14ac:dyDescent="0.3">
      <c r="A66" s="147"/>
      <c r="B66" s="148"/>
      <c r="C66" s="148"/>
      <c r="D66" s="148"/>
      <c r="E66" s="148"/>
      <c r="F66" s="148"/>
      <c r="G66" s="149"/>
      <c r="H66" s="162"/>
      <c r="I66" s="117"/>
      <c r="J66" s="120"/>
      <c r="K66" s="125"/>
      <c r="L66" s="120"/>
      <c r="M66" s="6" t="s">
        <v>8</v>
      </c>
      <c r="N66" s="68">
        <v>59712636</v>
      </c>
      <c r="O66" s="114"/>
      <c r="P66" s="73"/>
    </row>
    <row r="67" spans="1:16" x14ac:dyDescent="0.3">
      <c r="A67" s="147"/>
      <c r="B67" s="148"/>
      <c r="C67" s="148"/>
      <c r="D67" s="148"/>
      <c r="E67" s="148"/>
      <c r="F67" s="148"/>
      <c r="G67" s="149"/>
      <c r="H67" s="162"/>
      <c r="I67" s="117"/>
      <c r="J67" s="120"/>
      <c r="K67" s="125"/>
      <c r="L67" s="120"/>
      <c r="M67" s="6" t="s">
        <v>16</v>
      </c>
      <c r="N67" s="68">
        <v>84308657.599999994</v>
      </c>
      <c r="O67" s="114"/>
      <c r="P67" s="73"/>
    </row>
    <row r="68" spans="1:16" ht="17.25" thickBot="1" x14ac:dyDescent="0.35">
      <c r="A68" s="150"/>
      <c r="B68" s="151"/>
      <c r="C68" s="151"/>
      <c r="D68" s="151"/>
      <c r="E68" s="151"/>
      <c r="F68" s="151"/>
      <c r="G68" s="152"/>
      <c r="H68" s="162"/>
      <c r="I68" s="117"/>
      <c r="J68" s="120"/>
      <c r="K68" s="125"/>
      <c r="L68" s="120"/>
      <c r="M68" s="6" t="s">
        <v>62</v>
      </c>
      <c r="N68" s="68">
        <v>31186139.600000001</v>
      </c>
      <c r="O68" s="114"/>
      <c r="P68" s="73"/>
    </row>
    <row r="69" spans="1:16" ht="17.25" thickBot="1" x14ac:dyDescent="0.35">
      <c r="A69" s="21"/>
      <c r="B69" s="21"/>
      <c r="C69" s="21"/>
      <c r="D69" s="21"/>
      <c r="E69" s="21"/>
      <c r="F69" s="21"/>
      <c r="G69" s="21"/>
      <c r="H69" s="162"/>
      <c r="I69" s="117"/>
      <c r="J69" s="120"/>
      <c r="K69" s="125"/>
      <c r="L69" s="120"/>
      <c r="M69" s="6" t="s">
        <v>135</v>
      </c>
      <c r="N69" s="68">
        <v>255129072.90000001</v>
      </c>
      <c r="O69" s="114"/>
      <c r="P69" s="73"/>
    </row>
    <row r="70" spans="1:16" ht="17.25" thickBot="1" x14ac:dyDescent="0.35">
      <c r="A70" s="21"/>
      <c r="B70" s="49"/>
      <c r="C70" s="47" t="s">
        <v>111</v>
      </c>
      <c r="D70" s="21"/>
      <c r="E70" s="21"/>
      <c r="F70" s="21"/>
      <c r="G70" s="21"/>
      <c r="H70" s="162"/>
      <c r="I70" s="117"/>
      <c r="J70" s="120"/>
      <c r="K70" s="125"/>
      <c r="L70" s="120" t="s">
        <v>75</v>
      </c>
      <c r="M70" s="6" t="s">
        <v>6</v>
      </c>
      <c r="N70" s="68">
        <v>75407351.5</v>
      </c>
      <c r="O70" s="114"/>
      <c r="P70" s="73"/>
    </row>
    <row r="71" spans="1:16" ht="17.25" thickBot="1" x14ac:dyDescent="0.35">
      <c r="B71" s="46"/>
      <c r="C71" s="48" t="s">
        <v>113</v>
      </c>
      <c r="H71" s="162"/>
      <c r="I71" s="117"/>
      <c r="J71" s="120"/>
      <c r="K71" s="125"/>
      <c r="L71" s="120"/>
      <c r="M71" s="6" t="s">
        <v>7</v>
      </c>
      <c r="N71" s="68">
        <v>4101506.9</v>
      </c>
      <c r="O71" s="114"/>
      <c r="P71" s="73"/>
    </row>
    <row r="72" spans="1:16" x14ac:dyDescent="0.3">
      <c r="H72" s="162"/>
      <c r="I72" s="117"/>
      <c r="J72" s="120"/>
      <c r="K72" s="125"/>
      <c r="L72" s="120"/>
      <c r="M72" s="6" t="s">
        <v>8</v>
      </c>
      <c r="N72" s="68">
        <v>7650373.0999999996</v>
      </c>
      <c r="O72" s="114"/>
      <c r="P72" s="73"/>
    </row>
    <row r="73" spans="1:16" x14ac:dyDescent="0.3">
      <c r="H73" s="162"/>
      <c r="I73" s="117"/>
      <c r="J73" s="120"/>
      <c r="K73" s="125"/>
      <c r="L73" s="120"/>
      <c r="M73" s="6" t="s">
        <v>16</v>
      </c>
      <c r="N73" s="68">
        <v>96045559.299999997</v>
      </c>
      <c r="O73" s="114"/>
      <c r="P73" s="73"/>
    </row>
    <row r="74" spans="1:16" x14ac:dyDescent="0.3">
      <c r="H74" s="162"/>
      <c r="I74" s="117"/>
      <c r="J74" s="120"/>
      <c r="K74" s="125"/>
      <c r="L74" s="120"/>
      <c r="M74" s="6" t="s">
        <v>62</v>
      </c>
      <c r="N74" s="68">
        <v>37457692.5</v>
      </c>
      <c r="O74" s="114"/>
      <c r="P74" s="73"/>
    </row>
    <row r="75" spans="1:16" x14ac:dyDescent="0.3">
      <c r="H75" s="162"/>
      <c r="I75" s="117"/>
      <c r="J75" s="120"/>
      <c r="K75" s="125"/>
      <c r="L75" s="120"/>
      <c r="M75" s="6" t="s">
        <v>135</v>
      </c>
      <c r="N75" s="68">
        <v>220662483.30000001</v>
      </c>
      <c r="O75" s="114"/>
      <c r="P75" s="73"/>
    </row>
    <row r="76" spans="1:16" x14ac:dyDescent="0.3">
      <c r="H76" s="162"/>
      <c r="I76" s="117"/>
      <c r="J76" s="120"/>
      <c r="K76" s="125"/>
      <c r="L76" s="120" t="s">
        <v>76</v>
      </c>
      <c r="M76" s="6" t="s">
        <v>6</v>
      </c>
      <c r="N76" s="68">
        <v>27226757.199999999</v>
      </c>
      <c r="O76" s="114"/>
      <c r="P76" s="73"/>
    </row>
    <row r="77" spans="1:16" x14ac:dyDescent="0.3">
      <c r="H77" s="162"/>
      <c r="I77" s="117"/>
      <c r="J77" s="120"/>
      <c r="K77" s="125"/>
      <c r="L77" s="120"/>
      <c r="M77" s="6" t="s">
        <v>7</v>
      </c>
      <c r="N77" s="68">
        <v>2916737.3</v>
      </c>
      <c r="O77" s="114"/>
      <c r="P77" s="73"/>
    </row>
    <row r="78" spans="1:16" x14ac:dyDescent="0.3">
      <c r="H78" s="162"/>
      <c r="I78" s="117"/>
      <c r="J78" s="120"/>
      <c r="K78" s="125"/>
      <c r="L78" s="120"/>
      <c r="M78" s="6" t="s">
        <v>8</v>
      </c>
      <c r="N78" s="68">
        <v>15346359.199999999</v>
      </c>
      <c r="O78" s="114"/>
      <c r="P78" s="73"/>
    </row>
    <row r="79" spans="1:16" x14ac:dyDescent="0.3">
      <c r="H79" s="162"/>
      <c r="I79" s="117"/>
      <c r="J79" s="120"/>
      <c r="K79" s="125"/>
      <c r="L79" s="120"/>
      <c r="M79" s="6" t="s">
        <v>16</v>
      </c>
      <c r="N79" s="68">
        <v>47095739.299999997</v>
      </c>
      <c r="O79" s="114"/>
      <c r="P79" s="73"/>
    </row>
    <row r="80" spans="1:16" x14ac:dyDescent="0.3">
      <c r="H80" s="162"/>
      <c r="I80" s="117"/>
      <c r="J80" s="120"/>
      <c r="K80" s="125"/>
      <c r="L80" s="120"/>
      <c r="M80" s="6" t="s">
        <v>62</v>
      </c>
      <c r="N80" s="68">
        <v>14951582.4</v>
      </c>
      <c r="O80" s="114"/>
      <c r="P80" s="73"/>
    </row>
    <row r="81" spans="8:16" x14ac:dyDescent="0.3">
      <c r="H81" s="162"/>
      <c r="I81" s="117"/>
      <c r="J81" s="120"/>
      <c r="K81" s="125"/>
      <c r="L81" s="120"/>
      <c r="M81" s="6" t="s">
        <v>135</v>
      </c>
      <c r="N81" s="68">
        <v>107537175.40000001</v>
      </c>
      <c r="O81" s="114"/>
      <c r="P81" s="73"/>
    </row>
    <row r="82" spans="8:16" x14ac:dyDescent="0.3">
      <c r="H82" s="162"/>
      <c r="I82" s="117"/>
      <c r="J82" s="120"/>
      <c r="K82" s="125"/>
      <c r="L82" s="120" t="s">
        <v>77</v>
      </c>
      <c r="M82" s="6" t="s">
        <v>6</v>
      </c>
      <c r="N82" s="68">
        <v>29395447.699999999</v>
      </c>
      <c r="O82" s="114"/>
      <c r="P82" s="73"/>
    </row>
    <row r="83" spans="8:16" x14ac:dyDescent="0.3">
      <c r="H83" s="162"/>
      <c r="I83" s="117"/>
      <c r="J83" s="120"/>
      <c r="K83" s="125"/>
      <c r="L83" s="120"/>
      <c r="M83" s="6" t="s">
        <v>7</v>
      </c>
      <c r="N83" s="68">
        <v>43296873.200000003</v>
      </c>
      <c r="O83" s="114"/>
      <c r="P83" s="73"/>
    </row>
    <row r="84" spans="8:16" x14ac:dyDescent="0.3">
      <c r="H84" s="162"/>
      <c r="I84" s="117"/>
      <c r="J84" s="120"/>
      <c r="K84" s="125"/>
      <c r="L84" s="120"/>
      <c r="M84" s="6" t="s">
        <v>8</v>
      </c>
      <c r="N84" s="68">
        <v>61382086.399999999</v>
      </c>
      <c r="O84" s="114"/>
      <c r="P84" s="73"/>
    </row>
    <row r="85" spans="8:16" x14ac:dyDescent="0.3">
      <c r="H85" s="162"/>
      <c r="I85" s="117"/>
      <c r="J85" s="120"/>
      <c r="K85" s="125"/>
      <c r="L85" s="120"/>
      <c r="M85" s="6" t="s">
        <v>16</v>
      </c>
      <c r="N85" s="68">
        <v>58321479.200000003</v>
      </c>
      <c r="O85" s="114"/>
      <c r="P85" s="73"/>
    </row>
    <row r="86" spans="8:16" x14ac:dyDescent="0.3">
      <c r="H86" s="162"/>
      <c r="I86" s="117"/>
      <c r="J86" s="120"/>
      <c r="K86" s="125"/>
      <c r="L86" s="120"/>
      <c r="M86" s="6" t="s">
        <v>62</v>
      </c>
      <c r="N86" s="68">
        <v>53363559</v>
      </c>
      <c r="O86" s="114"/>
      <c r="P86" s="73"/>
    </row>
    <row r="87" spans="8:16" x14ac:dyDescent="0.3">
      <c r="H87" s="162"/>
      <c r="I87" s="117"/>
      <c r="J87" s="120"/>
      <c r="K87" s="125"/>
      <c r="L87" s="120"/>
      <c r="M87" s="6" t="s">
        <v>135</v>
      </c>
      <c r="N87" s="68">
        <v>245759445.5</v>
      </c>
      <c r="O87" s="114"/>
      <c r="P87" s="73"/>
    </row>
    <row r="88" spans="8:16" x14ac:dyDescent="0.3">
      <c r="H88" s="162"/>
      <c r="I88" s="117"/>
      <c r="J88" s="120"/>
      <c r="K88" s="125"/>
      <c r="L88" s="120" t="s">
        <v>78</v>
      </c>
      <c r="M88" s="6" t="s">
        <v>6</v>
      </c>
      <c r="N88" s="68">
        <v>36404245.899999999</v>
      </c>
      <c r="O88" s="114"/>
      <c r="P88" s="73"/>
    </row>
    <row r="89" spans="8:16" x14ac:dyDescent="0.3">
      <c r="H89" s="162"/>
      <c r="I89" s="117"/>
      <c r="J89" s="120"/>
      <c r="K89" s="125"/>
      <c r="L89" s="120"/>
      <c r="M89" s="6" t="s">
        <v>7</v>
      </c>
      <c r="N89" s="68">
        <v>87079447.400000006</v>
      </c>
      <c r="O89" s="114"/>
      <c r="P89" s="73"/>
    </row>
    <row r="90" spans="8:16" x14ac:dyDescent="0.3">
      <c r="H90" s="162"/>
      <c r="I90" s="117"/>
      <c r="J90" s="120"/>
      <c r="K90" s="125"/>
      <c r="L90" s="120"/>
      <c r="M90" s="6" t="s">
        <v>8</v>
      </c>
      <c r="N90" s="68">
        <v>34305720.5</v>
      </c>
      <c r="O90" s="114"/>
      <c r="P90" s="73"/>
    </row>
    <row r="91" spans="8:16" x14ac:dyDescent="0.3">
      <c r="H91" s="162"/>
      <c r="I91" s="117"/>
      <c r="J91" s="120"/>
      <c r="K91" s="125"/>
      <c r="L91" s="120"/>
      <c r="M91" s="6" t="s">
        <v>16</v>
      </c>
      <c r="N91" s="68">
        <v>71308892.200000003</v>
      </c>
      <c r="O91" s="114"/>
      <c r="P91" s="73"/>
    </row>
    <row r="92" spans="8:16" x14ac:dyDescent="0.3">
      <c r="H92" s="162"/>
      <c r="I92" s="117"/>
      <c r="J92" s="120"/>
      <c r="K92" s="125"/>
      <c r="L92" s="120"/>
      <c r="M92" s="6" t="s">
        <v>62</v>
      </c>
      <c r="N92" s="68">
        <v>4944293.3</v>
      </c>
      <c r="O92" s="114"/>
      <c r="P92" s="73"/>
    </row>
    <row r="93" spans="8:16" x14ac:dyDescent="0.3">
      <c r="H93" s="162"/>
      <c r="I93" s="117"/>
      <c r="J93" s="120"/>
      <c r="K93" s="125"/>
      <c r="L93" s="120"/>
      <c r="M93" s="6" t="s">
        <v>135</v>
      </c>
      <c r="N93" s="68">
        <v>234042599.30000001</v>
      </c>
      <c r="O93" s="114"/>
      <c r="P93" s="73"/>
    </row>
    <row r="94" spans="8:16" x14ac:dyDescent="0.3">
      <c r="H94" s="162"/>
      <c r="I94" s="117"/>
      <c r="J94" s="120"/>
      <c r="K94" s="125"/>
      <c r="L94" s="129" t="s">
        <v>79</v>
      </c>
      <c r="M94" s="6" t="s">
        <v>6</v>
      </c>
      <c r="N94" s="68">
        <v>86062176.299999997</v>
      </c>
      <c r="O94" s="114"/>
      <c r="P94" s="73"/>
    </row>
    <row r="95" spans="8:16" x14ac:dyDescent="0.3">
      <c r="H95" s="162"/>
      <c r="I95" s="117"/>
      <c r="J95" s="120"/>
      <c r="K95" s="125"/>
      <c r="L95" s="125"/>
      <c r="M95" s="6" t="s">
        <v>7</v>
      </c>
      <c r="N95" s="68">
        <v>23646289.800000001</v>
      </c>
      <c r="O95" s="114"/>
      <c r="P95" s="73"/>
    </row>
    <row r="96" spans="8:16" x14ac:dyDescent="0.3">
      <c r="H96" s="162"/>
      <c r="I96" s="117"/>
      <c r="J96" s="120"/>
      <c r="K96" s="125"/>
      <c r="L96" s="125"/>
      <c r="M96" s="6" t="s">
        <v>8</v>
      </c>
      <c r="N96" s="68">
        <v>43243491.100000001</v>
      </c>
      <c r="O96" s="114"/>
      <c r="P96" s="73"/>
    </row>
    <row r="97" spans="8:16" x14ac:dyDescent="0.3">
      <c r="H97" s="162"/>
      <c r="I97" s="117"/>
      <c r="J97" s="120"/>
      <c r="K97" s="125"/>
      <c r="L97" s="125"/>
      <c r="M97" s="6" t="s">
        <v>16</v>
      </c>
      <c r="N97" s="68">
        <v>98339296.900000006</v>
      </c>
      <c r="O97" s="114"/>
      <c r="P97" s="73"/>
    </row>
    <row r="98" spans="8:16" x14ac:dyDescent="0.3">
      <c r="H98" s="162"/>
      <c r="I98" s="117"/>
      <c r="J98" s="120"/>
      <c r="K98" s="125"/>
      <c r="L98" s="125"/>
      <c r="M98" s="6" t="s">
        <v>62</v>
      </c>
      <c r="N98" s="68">
        <v>62923498</v>
      </c>
      <c r="O98" s="114"/>
      <c r="P98" s="73"/>
    </row>
    <row r="99" spans="8:16" x14ac:dyDescent="0.3">
      <c r="H99" s="162"/>
      <c r="I99" s="117"/>
      <c r="J99" s="120"/>
      <c r="K99" s="125"/>
      <c r="L99" s="126"/>
      <c r="M99" s="6" t="s">
        <v>135</v>
      </c>
      <c r="N99" s="68">
        <v>314214752.10000002</v>
      </c>
      <c r="O99" s="114"/>
      <c r="P99" s="73"/>
    </row>
    <row r="100" spans="8:16" x14ac:dyDescent="0.3">
      <c r="H100" s="162"/>
      <c r="I100" s="117"/>
      <c r="J100" s="120"/>
      <c r="K100" s="126"/>
      <c r="L100" s="127" t="s">
        <v>123</v>
      </c>
      <c r="M100" s="128"/>
      <c r="N100" s="68">
        <f>N9+N15+N21+N27+N33+N39+N45+N51+N57+N63+N69+N75+N81+N87+N93+N99</f>
        <v>3576729536.2000003</v>
      </c>
      <c r="O100" s="114"/>
      <c r="P100" s="73"/>
    </row>
    <row r="101" spans="8:16" x14ac:dyDescent="0.3">
      <c r="H101" s="162"/>
      <c r="I101" s="117"/>
      <c r="J101" s="120"/>
      <c r="K101" s="122" t="s">
        <v>84</v>
      </c>
      <c r="L101" s="120" t="s">
        <v>85</v>
      </c>
      <c r="M101" s="6" t="s">
        <v>6</v>
      </c>
      <c r="N101" s="68">
        <v>877993450.80000007</v>
      </c>
      <c r="O101" s="114"/>
      <c r="P101" s="73"/>
    </row>
    <row r="102" spans="8:16" x14ac:dyDescent="0.3">
      <c r="I102" s="117"/>
      <c r="J102" s="120"/>
      <c r="K102" s="122"/>
      <c r="L102" s="120"/>
      <c r="M102" s="6" t="s">
        <v>7</v>
      </c>
      <c r="N102" s="68">
        <v>939691609.19999993</v>
      </c>
      <c r="O102" s="114"/>
      <c r="P102" s="73"/>
    </row>
    <row r="103" spans="8:16" x14ac:dyDescent="0.3">
      <c r="I103" s="117"/>
      <c r="J103" s="120"/>
      <c r="K103" s="122"/>
      <c r="L103" s="120"/>
      <c r="M103" s="6" t="s">
        <v>8</v>
      </c>
      <c r="N103" s="68">
        <v>1167936733.1999998</v>
      </c>
      <c r="O103" s="114"/>
      <c r="P103" s="73"/>
    </row>
    <row r="104" spans="8:16" x14ac:dyDescent="0.3">
      <c r="I104" s="117"/>
      <c r="J104" s="120"/>
      <c r="K104" s="122"/>
      <c r="L104" s="120"/>
      <c r="M104" s="6" t="s">
        <v>16</v>
      </c>
      <c r="N104" s="68">
        <v>22153918.799999997</v>
      </c>
      <c r="O104" s="114"/>
      <c r="P104" s="73"/>
    </row>
    <row r="105" spans="8:16" x14ac:dyDescent="0.3">
      <c r="I105" s="117"/>
      <c r="J105" s="120"/>
      <c r="K105" s="122"/>
      <c r="L105" s="120"/>
      <c r="M105" s="6" t="s">
        <v>62</v>
      </c>
      <c r="N105" s="68">
        <v>892289281.19999993</v>
      </c>
      <c r="O105" s="114"/>
      <c r="P105" s="73"/>
    </row>
    <row r="106" spans="8:16" ht="16.5" customHeight="1" x14ac:dyDescent="0.3">
      <c r="I106" s="117"/>
      <c r="J106" s="120"/>
      <c r="K106" s="122"/>
      <c r="L106" s="120"/>
      <c r="M106" s="6" t="s">
        <v>166</v>
      </c>
      <c r="N106" s="68">
        <f>SUM(N101:N105)</f>
        <v>3900064993.1999998</v>
      </c>
      <c r="O106" s="114"/>
      <c r="P106" s="73"/>
    </row>
    <row r="107" spans="8:16" x14ac:dyDescent="0.3">
      <c r="I107" s="117"/>
      <c r="J107" s="120"/>
      <c r="K107" s="122"/>
      <c r="L107" s="120" t="s">
        <v>86</v>
      </c>
      <c r="M107" s="6" t="s">
        <v>6</v>
      </c>
      <c r="N107" s="68">
        <v>293261619.60000002</v>
      </c>
      <c r="O107" s="114"/>
      <c r="P107" s="73"/>
    </row>
    <row r="108" spans="8:16" x14ac:dyDescent="0.3">
      <c r="I108" s="117"/>
      <c r="J108" s="120"/>
      <c r="K108" s="122"/>
      <c r="L108" s="120"/>
      <c r="M108" s="6" t="s">
        <v>7</v>
      </c>
      <c r="N108" s="68">
        <v>43818361.600000001</v>
      </c>
      <c r="O108" s="114"/>
      <c r="P108" s="73"/>
    </row>
    <row r="109" spans="8:16" x14ac:dyDescent="0.3">
      <c r="I109" s="117"/>
      <c r="J109" s="120"/>
      <c r="K109" s="122"/>
      <c r="L109" s="120"/>
      <c r="M109" s="6" t="s">
        <v>8</v>
      </c>
      <c r="N109" s="68">
        <v>128965238.8</v>
      </c>
      <c r="O109" s="114"/>
      <c r="P109" s="73"/>
    </row>
    <row r="110" spans="8:16" x14ac:dyDescent="0.3">
      <c r="I110" s="117"/>
      <c r="J110" s="120"/>
      <c r="K110" s="122"/>
      <c r="L110" s="120"/>
      <c r="M110" s="6" t="s">
        <v>16</v>
      </c>
      <c r="N110" s="68">
        <v>98189604.799999997</v>
      </c>
      <c r="O110" s="114"/>
      <c r="P110" s="73"/>
    </row>
    <row r="111" spans="8:16" x14ac:dyDescent="0.3">
      <c r="I111" s="117"/>
      <c r="J111" s="120"/>
      <c r="K111" s="122"/>
      <c r="L111" s="120"/>
      <c r="M111" s="6" t="s">
        <v>62</v>
      </c>
      <c r="N111" s="68">
        <v>331815012</v>
      </c>
      <c r="O111" s="114"/>
      <c r="P111" s="73"/>
    </row>
    <row r="112" spans="8:16" x14ac:dyDescent="0.3">
      <c r="I112" s="117"/>
      <c r="J112" s="120"/>
      <c r="K112" s="122"/>
      <c r="L112" s="120"/>
      <c r="M112" s="6" t="s">
        <v>166</v>
      </c>
      <c r="N112" s="68">
        <f>SUM(N107:N111)</f>
        <v>896049836.80000007</v>
      </c>
      <c r="O112" s="114"/>
      <c r="P112" s="73"/>
    </row>
    <row r="113" spans="9:16" x14ac:dyDescent="0.3">
      <c r="I113" s="117"/>
      <c r="J113" s="120"/>
      <c r="K113" s="122"/>
      <c r="L113" s="129" t="s">
        <v>87</v>
      </c>
      <c r="M113" s="6" t="s">
        <v>6</v>
      </c>
      <c r="N113" s="68">
        <v>129154515.2</v>
      </c>
      <c r="O113" s="114"/>
      <c r="P113" s="73"/>
    </row>
    <row r="114" spans="9:16" x14ac:dyDescent="0.3">
      <c r="I114" s="117"/>
      <c r="J114" s="120"/>
      <c r="K114" s="122"/>
      <c r="L114" s="125"/>
      <c r="M114" s="6" t="s">
        <v>7</v>
      </c>
      <c r="N114" s="68">
        <v>285922384</v>
      </c>
      <c r="O114" s="114"/>
      <c r="P114" s="73"/>
    </row>
    <row r="115" spans="9:16" x14ac:dyDescent="0.3">
      <c r="I115" s="117"/>
      <c r="J115" s="120"/>
      <c r="K115" s="122"/>
      <c r="L115" s="125"/>
      <c r="M115" s="6" t="s">
        <v>8</v>
      </c>
      <c r="N115" s="68">
        <v>55632078.799999997</v>
      </c>
      <c r="O115" s="114"/>
      <c r="P115" s="73"/>
    </row>
    <row r="116" spans="9:16" x14ac:dyDescent="0.3">
      <c r="I116" s="117"/>
      <c r="J116" s="120"/>
      <c r="K116" s="122"/>
      <c r="L116" s="125"/>
      <c r="M116" s="6" t="s">
        <v>16</v>
      </c>
      <c r="N116" s="68">
        <v>158555068</v>
      </c>
      <c r="O116" s="114"/>
      <c r="P116" s="73"/>
    </row>
    <row r="117" spans="9:16" x14ac:dyDescent="0.3">
      <c r="I117" s="117"/>
      <c r="J117" s="120"/>
      <c r="K117" s="122"/>
      <c r="L117" s="125"/>
      <c r="M117" s="6" t="s">
        <v>62</v>
      </c>
      <c r="N117" s="68">
        <v>44127840</v>
      </c>
      <c r="O117" s="114"/>
      <c r="P117" s="73"/>
    </row>
    <row r="118" spans="9:16" ht="16.5" customHeight="1" thickBot="1" x14ac:dyDescent="0.35">
      <c r="I118" s="118"/>
      <c r="J118" s="121"/>
      <c r="K118" s="123"/>
      <c r="L118" s="130"/>
      <c r="M118" s="6" t="s">
        <v>166</v>
      </c>
      <c r="N118" s="68">
        <f>SUM(N113:N117)</f>
        <v>673391886</v>
      </c>
      <c r="O118" s="115"/>
      <c r="P118" s="73"/>
    </row>
    <row r="119" spans="9:16" x14ac:dyDescent="0.3">
      <c r="I119" s="40"/>
      <c r="J119" s="41"/>
      <c r="K119" s="39"/>
      <c r="P119" s="73"/>
    </row>
    <row r="120" spans="9:16" x14ac:dyDescent="0.3">
      <c r="P120" s="73"/>
    </row>
    <row r="121" spans="9:16" x14ac:dyDescent="0.3">
      <c r="P121" s="73"/>
    </row>
    <row r="122" spans="9:16" x14ac:dyDescent="0.3">
      <c r="P122" s="73"/>
    </row>
  </sheetData>
  <mergeCells count="107">
    <mergeCell ref="C10:C16"/>
    <mergeCell ref="B4:B16"/>
    <mergeCell ref="E16:F16"/>
    <mergeCell ref="G10:G16"/>
    <mergeCell ref="L58:L63"/>
    <mergeCell ref="L40:L45"/>
    <mergeCell ref="A2:D2"/>
    <mergeCell ref="E2:G2"/>
    <mergeCell ref="H2:H101"/>
    <mergeCell ref="A3:D3"/>
    <mergeCell ref="A4:A23"/>
    <mergeCell ref="C4:C9"/>
    <mergeCell ref="E24:F24"/>
    <mergeCell ref="A25:A37"/>
    <mergeCell ref="B17:D17"/>
    <mergeCell ref="B25:B27"/>
    <mergeCell ref="C25:D25"/>
    <mergeCell ref="E25:F25"/>
    <mergeCell ref="C26:D26"/>
    <mergeCell ref="E26:F26"/>
    <mergeCell ref="C27:D27"/>
    <mergeCell ref="E27:F27"/>
    <mergeCell ref="B18:B23"/>
    <mergeCell ref="C18:C23"/>
    <mergeCell ref="A24:D24"/>
    <mergeCell ref="B37:D37"/>
    <mergeCell ref="B55:D55"/>
    <mergeCell ref="E55:F55"/>
    <mergeCell ref="E32:F32"/>
    <mergeCell ref="C33:D33"/>
    <mergeCell ref="E33:F33"/>
    <mergeCell ref="B36:D36"/>
    <mergeCell ref="E34:F34"/>
    <mergeCell ref="C34:D34"/>
    <mergeCell ref="C35:D35"/>
    <mergeCell ref="B31:B35"/>
    <mergeCell ref="B28:D28"/>
    <mergeCell ref="E28:F28"/>
    <mergeCell ref="B29:D29"/>
    <mergeCell ref="E29:F29"/>
    <mergeCell ref="B30:D30"/>
    <mergeCell ref="E30:F30"/>
    <mergeCell ref="C31:D31"/>
    <mergeCell ref="E31:F31"/>
    <mergeCell ref="C32:D32"/>
    <mergeCell ref="E35:F35"/>
    <mergeCell ref="B44:D44"/>
    <mergeCell ref="B45:D45"/>
    <mergeCell ref="A58:G58"/>
    <mergeCell ref="A59:G59"/>
    <mergeCell ref="A60:G68"/>
    <mergeCell ref="B57:D57"/>
    <mergeCell ref="E57:F57"/>
    <mergeCell ref="B47:D47"/>
    <mergeCell ref="E46:F46"/>
    <mergeCell ref="E47:F47"/>
    <mergeCell ref="B52:D52"/>
    <mergeCell ref="E52:F52"/>
    <mergeCell ref="B53:D53"/>
    <mergeCell ref="E53:F53"/>
    <mergeCell ref="B50:D50"/>
    <mergeCell ref="E50:F50"/>
    <mergeCell ref="B46:D46"/>
    <mergeCell ref="I3:M3"/>
    <mergeCell ref="L46:L51"/>
    <mergeCell ref="L28:L33"/>
    <mergeCell ref="G4:G9"/>
    <mergeCell ref="G18:G23"/>
    <mergeCell ref="G25:G27"/>
    <mergeCell ref="A41:A55"/>
    <mergeCell ref="B41:D41"/>
    <mergeCell ref="B42:D42"/>
    <mergeCell ref="E42:F42"/>
    <mergeCell ref="B43:D43"/>
    <mergeCell ref="E43:F43"/>
    <mergeCell ref="B48:D48"/>
    <mergeCell ref="B49:D49"/>
    <mergeCell ref="B51:D51"/>
    <mergeCell ref="E51:F51"/>
    <mergeCell ref="A40:D40"/>
    <mergeCell ref="A38:D38"/>
    <mergeCell ref="B39:D39"/>
    <mergeCell ref="B54:D54"/>
    <mergeCell ref="E54:F54"/>
    <mergeCell ref="L52:L57"/>
    <mergeCell ref="A56:D56"/>
    <mergeCell ref="E56:F56"/>
    <mergeCell ref="O4:O118"/>
    <mergeCell ref="I4:I118"/>
    <mergeCell ref="J4:J118"/>
    <mergeCell ref="K101:K118"/>
    <mergeCell ref="K4:K100"/>
    <mergeCell ref="L100:M100"/>
    <mergeCell ref="L4:L9"/>
    <mergeCell ref="L10:L15"/>
    <mergeCell ref="L22:L27"/>
    <mergeCell ref="L113:L118"/>
    <mergeCell ref="L34:L39"/>
    <mergeCell ref="L101:L106"/>
    <mergeCell ref="L107:L112"/>
    <mergeCell ref="L64:L69"/>
    <mergeCell ref="L70:L75"/>
    <mergeCell ref="L76:L81"/>
    <mergeCell ref="L82:L87"/>
    <mergeCell ref="L88:L93"/>
    <mergeCell ref="L94:L99"/>
    <mergeCell ref="L16:L21"/>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A17" sqref="A17:E17"/>
    </sheetView>
  </sheetViews>
  <sheetFormatPr defaultRowHeight="16.5" x14ac:dyDescent="0.3"/>
  <cols>
    <col min="1" max="1" width="9" customWidth="1"/>
    <col min="2" max="2" width="5.5" bestFit="1" customWidth="1"/>
    <col min="3" max="3" width="15.375" customWidth="1"/>
    <col min="4" max="4" width="21.5" customWidth="1"/>
    <col min="5" max="5" width="17.625" bestFit="1" customWidth="1"/>
    <col min="6" max="6" width="9.25" bestFit="1" customWidth="1"/>
    <col min="7" max="7" width="94.75" customWidth="1"/>
    <col min="8" max="8" width="15" bestFit="1" customWidth="1"/>
    <col min="9" max="9" width="3.125" customWidth="1"/>
    <col min="10" max="10" width="11.625" bestFit="1" customWidth="1"/>
  </cols>
  <sheetData>
    <row r="1" spans="1:9" x14ac:dyDescent="0.3">
      <c r="A1" s="184" t="s">
        <v>198</v>
      </c>
      <c r="B1" s="184"/>
      <c r="C1" s="184"/>
      <c r="D1" s="184"/>
      <c r="E1" s="184"/>
      <c r="F1" s="184"/>
      <c r="G1" s="184"/>
      <c r="H1" s="184"/>
      <c r="I1" s="18"/>
    </row>
    <row r="2" spans="1:9" x14ac:dyDescent="0.3">
      <c r="A2" s="181" t="s">
        <v>10</v>
      </c>
      <c r="B2" s="182"/>
      <c r="C2" s="182"/>
      <c r="D2" s="182"/>
      <c r="E2" s="183"/>
      <c r="F2" s="58" t="s">
        <v>11</v>
      </c>
      <c r="G2" s="58" t="s">
        <v>129</v>
      </c>
      <c r="H2" s="58" t="s">
        <v>12</v>
      </c>
      <c r="I2" s="18"/>
    </row>
    <row r="3" spans="1:9" ht="16.5" customHeight="1" x14ac:dyDescent="0.3">
      <c r="A3" s="120" t="s">
        <v>30</v>
      </c>
      <c r="B3" s="120" t="s">
        <v>37</v>
      </c>
      <c r="C3" s="120" t="s">
        <v>36</v>
      </c>
      <c r="D3" s="173" t="s">
        <v>31</v>
      </c>
      <c r="E3" s="175"/>
      <c r="F3" s="166" t="s">
        <v>48</v>
      </c>
      <c r="G3" s="80" t="s">
        <v>148</v>
      </c>
      <c r="H3" s="81">
        <v>0</v>
      </c>
      <c r="I3" s="18"/>
    </row>
    <row r="4" spans="1:9" x14ac:dyDescent="0.3">
      <c r="A4" s="120"/>
      <c r="B4" s="135"/>
      <c r="C4" s="135"/>
      <c r="D4" s="173" t="s">
        <v>32</v>
      </c>
      <c r="E4" s="175"/>
      <c r="F4" s="166"/>
      <c r="G4" s="80" t="s">
        <v>149</v>
      </c>
      <c r="H4" s="82">
        <v>23</v>
      </c>
      <c r="I4" s="18"/>
    </row>
    <row r="5" spans="1:9" ht="16.5" customHeight="1" x14ac:dyDescent="0.3">
      <c r="A5" s="120"/>
      <c r="B5" s="135"/>
      <c r="C5" s="120" t="s">
        <v>35</v>
      </c>
      <c r="D5" s="173" t="s">
        <v>33</v>
      </c>
      <c r="E5" s="175"/>
      <c r="F5" s="166"/>
      <c r="G5" s="80" t="s">
        <v>150</v>
      </c>
      <c r="H5" s="81">
        <v>4</v>
      </c>
      <c r="I5" s="18"/>
    </row>
    <row r="6" spans="1:9" x14ac:dyDescent="0.3">
      <c r="A6" s="120"/>
      <c r="B6" s="135"/>
      <c r="C6" s="135"/>
      <c r="D6" s="185" t="s">
        <v>34</v>
      </c>
      <c r="E6" s="78" t="s">
        <v>163</v>
      </c>
      <c r="F6" s="166"/>
      <c r="G6" s="80" t="s">
        <v>168</v>
      </c>
      <c r="H6" s="82" t="s">
        <v>167</v>
      </c>
      <c r="I6" s="18"/>
    </row>
    <row r="7" spans="1:9" x14ac:dyDescent="0.3">
      <c r="A7" s="120"/>
      <c r="B7" s="135"/>
      <c r="C7" s="135"/>
      <c r="D7" s="186"/>
      <c r="E7" s="78" t="s">
        <v>164</v>
      </c>
      <c r="F7" s="166"/>
      <c r="G7" s="80" t="s">
        <v>169</v>
      </c>
      <c r="H7" s="82" t="s">
        <v>171</v>
      </c>
      <c r="I7" s="18"/>
    </row>
    <row r="8" spans="1:9" x14ac:dyDescent="0.3">
      <c r="A8" s="120"/>
      <c r="B8" s="135"/>
      <c r="C8" s="135"/>
      <c r="D8" s="187"/>
      <c r="E8" s="78" t="s">
        <v>165</v>
      </c>
      <c r="F8" s="166"/>
      <c r="G8" s="80" t="s">
        <v>170</v>
      </c>
      <c r="H8" s="82" t="s">
        <v>25</v>
      </c>
      <c r="I8" s="18"/>
    </row>
    <row r="9" spans="1:9" x14ac:dyDescent="0.3">
      <c r="A9" s="120"/>
      <c r="B9" s="135"/>
      <c r="C9" s="135"/>
      <c r="D9" s="173" t="s">
        <v>175</v>
      </c>
      <c r="E9" s="175"/>
      <c r="F9" s="166"/>
      <c r="G9" s="80" t="s">
        <v>151</v>
      </c>
      <c r="H9" s="81">
        <v>1</v>
      </c>
      <c r="I9" s="18"/>
    </row>
    <row r="10" spans="1:9" x14ac:dyDescent="0.3">
      <c r="A10" s="120"/>
      <c r="B10" s="135" t="s">
        <v>137</v>
      </c>
      <c r="C10" s="135"/>
      <c r="D10" s="135"/>
      <c r="E10" s="135"/>
      <c r="F10" s="135"/>
      <c r="G10" s="80" t="s">
        <v>172</v>
      </c>
      <c r="H10" s="83">
        <v>25</v>
      </c>
      <c r="I10" s="18"/>
    </row>
    <row r="11" spans="1:9" ht="16.5" customHeight="1" x14ac:dyDescent="0.3">
      <c r="A11" s="120"/>
      <c r="B11" s="120" t="s">
        <v>38</v>
      </c>
      <c r="C11" s="173" t="s">
        <v>39</v>
      </c>
      <c r="D11" s="174"/>
      <c r="E11" s="175"/>
      <c r="F11" s="166" t="s">
        <v>49</v>
      </c>
      <c r="G11" s="80" t="s">
        <v>140</v>
      </c>
      <c r="H11" s="83">
        <v>10</v>
      </c>
      <c r="I11" s="18"/>
    </row>
    <row r="12" spans="1:9" x14ac:dyDescent="0.3">
      <c r="A12" s="120"/>
      <c r="B12" s="135"/>
      <c r="C12" s="173" t="s">
        <v>40</v>
      </c>
      <c r="D12" s="174"/>
      <c r="E12" s="175"/>
      <c r="F12" s="166"/>
      <c r="G12" s="80" t="s">
        <v>141</v>
      </c>
      <c r="H12" s="83">
        <v>8</v>
      </c>
      <c r="I12" s="18"/>
    </row>
    <row r="13" spans="1:9" x14ac:dyDescent="0.3">
      <c r="A13" s="120"/>
      <c r="B13" s="135"/>
      <c r="C13" s="120" t="s">
        <v>119</v>
      </c>
      <c r="D13" s="173" t="s">
        <v>138</v>
      </c>
      <c r="E13" s="175"/>
      <c r="F13" s="166"/>
      <c r="G13" s="164" t="s">
        <v>144</v>
      </c>
      <c r="H13" s="83">
        <v>4</v>
      </c>
      <c r="I13" s="18"/>
    </row>
    <row r="14" spans="1:9" x14ac:dyDescent="0.3">
      <c r="A14" s="120"/>
      <c r="B14" s="135"/>
      <c r="C14" s="120"/>
      <c r="D14" s="173" t="s">
        <v>139</v>
      </c>
      <c r="E14" s="175"/>
      <c r="F14" s="166"/>
      <c r="G14" s="165"/>
      <c r="H14" s="83">
        <v>3</v>
      </c>
      <c r="I14" s="18"/>
    </row>
    <row r="15" spans="1:9" x14ac:dyDescent="0.3">
      <c r="A15" s="120"/>
      <c r="B15" s="135"/>
      <c r="C15" s="173" t="s">
        <v>41</v>
      </c>
      <c r="D15" s="174"/>
      <c r="E15" s="175"/>
      <c r="F15" s="166"/>
      <c r="G15" s="80" t="s">
        <v>145</v>
      </c>
      <c r="H15" s="83">
        <v>7</v>
      </c>
      <c r="I15" s="18"/>
    </row>
    <row r="16" spans="1:9" x14ac:dyDescent="0.3">
      <c r="A16" s="135" t="s">
        <v>13</v>
      </c>
      <c r="B16" s="135"/>
      <c r="C16" s="173" t="s">
        <v>28</v>
      </c>
      <c r="D16" s="174"/>
      <c r="E16" s="175"/>
      <c r="F16" s="71">
        <v>10</v>
      </c>
      <c r="G16" s="80" t="s">
        <v>146</v>
      </c>
      <c r="H16" s="83">
        <v>10</v>
      </c>
      <c r="I16" s="18"/>
    </row>
    <row r="17" spans="1:9" x14ac:dyDescent="0.3">
      <c r="A17" s="170" t="s">
        <v>136</v>
      </c>
      <c r="B17" s="171"/>
      <c r="C17" s="171"/>
      <c r="D17" s="171"/>
      <c r="E17" s="172"/>
      <c r="F17" s="71" t="s">
        <v>42</v>
      </c>
      <c r="G17" s="80" t="s">
        <v>147</v>
      </c>
      <c r="H17" s="83">
        <f>SUM(H10:H16)</f>
        <v>67</v>
      </c>
      <c r="I17" s="18"/>
    </row>
    <row r="18" spans="1:9" ht="33" x14ac:dyDescent="0.3">
      <c r="A18" s="167" t="s">
        <v>43</v>
      </c>
      <c r="B18" s="168"/>
      <c r="C18" s="168"/>
      <c r="D18" s="168"/>
      <c r="E18" s="169"/>
      <c r="F18" s="71" t="s">
        <v>50</v>
      </c>
      <c r="G18" s="84" t="s">
        <v>173</v>
      </c>
      <c r="H18" s="85">
        <v>3479664676</v>
      </c>
      <c r="I18" s="18"/>
    </row>
    <row r="19" spans="1:9" x14ac:dyDescent="0.3">
      <c r="A19" s="170" t="s">
        <v>14</v>
      </c>
      <c r="B19" s="171"/>
      <c r="C19" s="171"/>
      <c r="D19" s="171"/>
      <c r="E19" s="172"/>
      <c r="F19" s="71">
        <v>100</v>
      </c>
      <c r="G19" s="176"/>
      <c r="H19" s="177"/>
      <c r="I19" s="18"/>
    </row>
    <row r="20" spans="1:9" ht="16.5" customHeight="1" x14ac:dyDescent="0.3">
      <c r="A20" s="135" t="s">
        <v>4</v>
      </c>
      <c r="B20" s="135"/>
      <c r="C20" s="178" t="s">
        <v>120</v>
      </c>
      <c r="D20" s="179"/>
      <c r="E20" s="180"/>
      <c r="F20" s="166" t="s">
        <v>51</v>
      </c>
      <c r="G20" s="80" t="s">
        <v>188</v>
      </c>
      <c r="H20" s="83" t="s">
        <v>189</v>
      </c>
      <c r="I20" s="18"/>
    </row>
    <row r="21" spans="1:9" x14ac:dyDescent="0.3">
      <c r="A21" s="135"/>
      <c r="B21" s="135"/>
      <c r="C21" s="173" t="s">
        <v>179</v>
      </c>
      <c r="D21" s="174"/>
      <c r="E21" s="175"/>
      <c r="F21" s="166"/>
      <c r="G21" s="80" t="s">
        <v>201</v>
      </c>
      <c r="H21" s="83" t="s">
        <v>154</v>
      </c>
      <c r="I21" s="18"/>
    </row>
    <row r="22" spans="1:9" x14ac:dyDescent="0.3">
      <c r="A22" s="135"/>
      <c r="B22" s="135"/>
      <c r="C22" s="173" t="s">
        <v>180</v>
      </c>
      <c r="D22" s="174"/>
      <c r="E22" s="175"/>
      <c r="F22" s="166"/>
      <c r="G22" s="80" t="s">
        <v>187</v>
      </c>
      <c r="H22" s="83" t="s">
        <v>186</v>
      </c>
      <c r="I22" s="18"/>
    </row>
    <row r="23" spans="1:9" x14ac:dyDescent="0.3">
      <c r="A23" s="135"/>
      <c r="B23" s="135"/>
      <c r="C23" s="173" t="s">
        <v>46</v>
      </c>
      <c r="D23" s="174"/>
      <c r="E23" s="175"/>
      <c r="F23" s="166"/>
      <c r="G23" s="80" t="s">
        <v>158</v>
      </c>
      <c r="H23" s="83" t="s">
        <v>25</v>
      </c>
      <c r="I23" s="18"/>
    </row>
    <row r="24" spans="1:9" x14ac:dyDescent="0.3">
      <c r="A24" s="135"/>
      <c r="B24" s="135"/>
      <c r="C24" s="173" t="s">
        <v>47</v>
      </c>
      <c r="D24" s="174"/>
      <c r="E24" s="175"/>
      <c r="F24" s="166"/>
      <c r="G24" s="80" t="s">
        <v>159</v>
      </c>
      <c r="H24" s="83" t="s">
        <v>160</v>
      </c>
      <c r="I24" s="18"/>
    </row>
    <row r="25" spans="1:9" x14ac:dyDescent="0.3">
      <c r="A25" s="135"/>
      <c r="B25" s="135"/>
      <c r="C25" s="173" t="s">
        <v>59</v>
      </c>
      <c r="D25" s="174"/>
      <c r="E25" s="175"/>
      <c r="F25" s="166"/>
      <c r="G25" s="80" t="s">
        <v>161</v>
      </c>
      <c r="H25" s="83" t="s">
        <v>153</v>
      </c>
      <c r="I25" s="18"/>
    </row>
    <row r="26" spans="1:9" x14ac:dyDescent="0.3">
      <c r="A26" s="135"/>
      <c r="B26" s="135"/>
      <c r="C26" s="173" t="s">
        <v>60</v>
      </c>
      <c r="D26" s="174"/>
      <c r="E26" s="175"/>
      <c r="F26" s="166"/>
      <c r="G26" s="80" t="s">
        <v>162</v>
      </c>
      <c r="H26" s="83" t="s">
        <v>25</v>
      </c>
      <c r="I26" s="18"/>
    </row>
    <row r="27" spans="1:9" x14ac:dyDescent="0.3">
      <c r="A27" s="135" t="s">
        <v>44</v>
      </c>
      <c r="B27" s="135"/>
      <c r="C27" s="173" t="s">
        <v>23</v>
      </c>
      <c r="D27" s="174"/>
      <c r="E27" s="175"/>
      <c r="F27" s="71" t="s">
        <v>19</v>
      </c>
      <c r="G27" s="80"/>
      <c r="H27" s="83" t="s">
        <v>25</v>
      </c>
      <c r="I27" s="18"/>
    </row>
    <row r="28" spans="1:9" x14ac:dyDescent="0.3">
      <c r="A28" s="5"/>
      <c r="B28" s="5"/>
      <c r="C28" s="5"/>
      <c r="D28" s="5"/>
      <c r="E28" s="5"/>
      <c r="F28" s="5"/>
      <c r="G28" s="5"/>
      <c r="H28" s="5"/>
      <c r="I28" s="2"/>
    </row>
    <row r="29" spans="1:9" x14ac:dyDescent="0.3">
      <c r="A29" s="17"/>
      <c r="B29" s="2"/>
      <c r="C29" s="2"/>
      <c r="D29" s="2"/>
      <c r="E29" s="2"/>
      <c r="F29" s="2"/>
      <c r="G29" s="2"/>
      <c r="H29" s="2"/>
      <c r="I29" s="2"/>
    </row>
  </sheetData>
  <mergeCells count="39">
    <mergeCell ref="C21:E21"/>
    <mergeCell ref="A19:E19"/>
    <mergeCell ref="D9:E9"/>
    <mergeCell ref="C12:E12"/>
    <mergeCell ref="C11:E11"/>
    <mergeCell ref="B10:F10"/>
    <mergeCell ref="C13:C14"/>
    <mergeCell ref="D5:E5"/>
    <mergeCell ref="D4:E4"/>
    <mergeCell ref="D3:E3"/>
    <mergeCell ref="A2:E2"/>
    <mergeCell ref="A1:H1"/>
    <mergeCell ref="C3:C4"/>
    <mergeCell ref="F3:F9"/>
    <mergeCell ref="A3:A15"/>
    <mergeCell ref="B3:B9"/>
    <mergeCell ref="C5:C9"/>
    <mergeCell ref="B11:B15"/>
    <mergeCell ref="F11:F15"/>
    <mergeCell ref="D6:D8"/>
    <mergeCell ref="C15:E15"/>
    <mergeCell ref="D14:E14"/>
    <mergeCell ref="D13:E13"/>
    <mergeCell ref="G13:G14"/>
    <mergeCell ref="A27:B27"/>
    <mergeCell ref="A20:B26"/>
    <mergeCell ref="F20:F26"/>
    <mergeCell ref="A16:B16"/>
    <mergeCell ref="A18:E18"/>
    <mergeCell ref="A17:E17"/>
    <mergeCell ref="C16:E16"/>
    <mergeCell ref="G19:H19"/>
    <mergeCell ref="C27:E27"/>
    <mergeCell ref="C26:E26"/>
    <mergeCell ref="C25:E25"/>
    <mergeCell ref="C24:E24"/>
    <mergeCell ref="C23:E23"/>
    <mergeCell ref="C22:E22"/>
    <mergeCell ref="C20:E20"/>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4"/>
  <sheetViews>
    <sheetView zoomScale="70" zoomScaleNormal="70" workbookViewId="0">
      <selection activeCell="F15" sqref="F15"/>
    </sheetView>
  </sheetViews>
  <sheetFormatPr defaultRowHeight="16.5" x14ac:dyDescent="0.3"/>
  <cols>
    <col min="1" max="1" width="11.625" bestFit="1" customWidth="1"/>
    <col min="2" max="2" width="15.125" bestFit="1" customWidth="1"/>
    <col min="3" max="3" width="11.625" customWidth="1"/>
    <col min="4" max="4" width="14.125" customWidth="1"/>
    <col min="5" max="5" width="37.625" customWidth="1"/>
    <col min="6" max="6" width="22.25" customWidth="1"/>
    <col min="7" max="7" width="11.875" customWidth="1"/>
    <col min="8" max="8" width="3.75" customWidth="1"/>
    <col min="14" max="14" width="21.5" customWidth="1"/>
  </cols>
  <sheetData>
    <row r="1" spans="1:15" ht="17.25" thickBot="1" x14ac:dyDescent="0.35">
      <c r="A1" s="10" t="s">
        <v>112</v>
      </c>
      <c r="B1" s="10"/>
      <c r="C1" s="10"/>
      <c r="D1" s="11"/>
      <c r="E1" s="11"/>
      <c r="F1" s="11"/>
      <c r="G1" s="11"/>
      <c r="I1" s="11"/>
    </row>
    <row r="2" spans="1:15" ht="17.25" thickBot="1" x14ac:dyDescent="0.35">
      <c r="A2" s="210" t="s">
        <v>15</v>
      </c>
      <c r="B2" s="211"/>
      <c r="C2" s="211"/>
      <c r="D2" s="211"/>
      <c r="E2" s="212"/>
      <c r="F2" s="212"/>
      <c r="G2" s="213"/>
      <c r="H2" s="162"/>
      <c r="I2" s="11"/>
    </row>
    <row r="3" spans="1:15" ht="16.5" customHeight="1" x14ac:dyDescent="0.3">
      <c r="A3" s="208" t="s">
        <v>5</v>
      </c>
      <c r="B3" s="209"/>
      <c r="C3" s="209"/>
      <c r="D3" s="209"/>
      <c r="E3" s="59" t="s">
        <v>192</v>
      </c>
      <c r="F3" s="55" t="s">
        <v>125</v>
      </c>
      <c r="G3" s="7" t="s">
        <v>3</v>
      </c>
      <c r="H3" s="162"/>
      <c r="I3" s="208" t="s">
        <v>5</v>
      </c>
      <c r="J3" s="209"/>
      <c r="K3" s="209"/>
      <c r="L3" s="209"/>
      <c r="M3" s="209"/>
      <c r="N3" s="51" t="s">
        <v>125</v>
      </c>
      <c r="O3" s="7" t="s">
        <v>3</v>
      </c>
    </row>
    <row r="4" spans="1:15" ht="16.5" customHeight="1" x14ac:dyDescent="0.3">
      <c r="A4" s="205" t="s">
        <v>80</v>
      </c>
      <c r="B4" s="129" t="s">
        <v>61</v>
      </c>
      <c r="C4" s="129" t="s">
        <v>81</v>
      </c>
      <c r="D4" s="6" t="s">
        <v>6</v>
      </c>
      <c r="E4" s="62"/>
      <c r="F4" s="60"/>
      <c r="G4" s="12"/>
      <c r="H4" s="162"/>
      <c r="I4" s="117" t="s">
        <v>80</v>
      </c>
      <c r="J4" s="120" t="s">
        <v>63</v>
      </c>
      <c r="K4" s="120" t="s">
        <v>83</v>
      </c>
      <c r="L4" s="120" t="s">
        <v>64</v>
      </c>
      <c r="M4" s="6" t="s">
        <v>6</v>
      </c>
      <c r="N4" s="62"/>
      <c r="O4" s="12"/>
    </row>
    <row r="5" spans="1:15" ht="16.5" customHeight="1" x14ac:dyDescent="0.3">
      <c r="A5" s="206"/>
      <c r="B5" s="125"/>
      <c r="C5" s="125"/>
      <c r="D5" s="6" t="s">
        <v>7</v>
      </c>
      <c r="E5" s="61"/>
      <c r="F5" s="60"/>
      <c r="G5" s="12"/>
      <c r="H5" s="162"/>
      <c r="I5" s="117"/>
      <c r="J5" s="120"/>
      <c r="K5" s="120"/>
      <c r="L5" s="120"/>
      <c r="M5" s="6" t="s">
        <v>7</v>
      </c>
      <c r="N5" s="62"/>
      <c r="O5" s="12"/>
    </row>
    <row r="6" spans="1:15" ht="16.5" customHeight="1" x14ac:dyDescent="0.3">
      <c r="A6" s="206"/>
      <c r="B6" s="125"/>
      <c r="C6" s="125"/>
      <c r="D6" s="6" t="s">
        <v>8</v>
      </c>
      <c r="E6" s="62"/>
      <c r="F6" s="60"/>
      <c r="G6" s="12"/>
      <c r="H6" s="162"/>
      <c r="I6" s="117"/>
      <c r="J6" s="120"/>
      <c r="K6" s="120"/>
      <c r="L6" s="120"/>
      <c r="M6" s="6" t="s">
        <v>8</v>
      </c>
      <c r="N6" s="62"/>
      <c r="O6" s="12"/>
    </row>
    <row r="7" spans="1:15" ht="16.5" customHeight="1" x14ac:dyDescent="0.3">
      <c r="A7" s="206"/>
      <c r="B7" s="125"/>
      <c r="C7" s="125"/>
      <c r="D7" s="6" t="s">
        <v>16</v>
      </c>
      <c r="E7" s="62"/>
      <c r="F7" s="60"/>
      <c r="G7" s="12"/>
      <c r="H7" s="162"/>
      <c r="I7" s="117"/>
      <c r="J7" s="120"/>
      <c r="K7" s="120"/>
      <c r="L7" s="120"/>
      <c r="M7" s="6" t="s">
        <v>16</v>
      </c>
      <c r="N7" s="62"/>
      <c r="O7" s="12"/>
    </row>
    <row r="8" spans="1:15" ht="16.5" customHeight="1" x14ac:dyDescent="0.3">
      <c r="A8" s="206"/>
      <c r="B8" s="125"/>
      <c r="C8" s="125"/>
      <c r="D8" s="6" t="s">
        <v>62</v>
      </c>
      <c r="E8" s="61"/>
      <c r="F8" s="60"/>
      <c r="G8" s="12"/>
      <c r="H8" s="162"/>
      <c r="I8" s="117"/>
      <c r="J8" s="120"/>
      <c r="K8" s="120"/>
      <c r="L8" s="120"/>
      <c r="M8" s="6" t="s">
        <v>62</v>
      </c>
      <c r="N8" s="62"/>
      <c r="O8" s="12"/>
    </row>
    <row r="9" spans="1:15" ht="16.5" customHeight="1" x14ac:dyDescent="0.3">
      <c r="A9" s="206"/>
      <c r="B9" s="125"/>
      <c r="C9" s="126"/>
      <c r="D9" s="6" t="s">
        <v>123</v>
      </c>
      <c r="E9" s="61"/>
      <c r="F9" s="60"/>
      <c r="G9" s="12"/>
      <c r="H9" s="162"/>
      <c r="I9" s="117"/>
      <c r="J9" s="120"/>
      <c r="K9" s="120"/>
      <c r="L9" s="120"/>
      <c r="M9" s="6" t="s">
        <v>123</v>
      </c>
      <c r="N9" s="62"/>
      <c r="O9" s="12"/>
    </row>
    <row r="10" spans="1:15" ht="16.5" customHeight="1" x14ac:dyDescent="0.3">
      <c r="A10" s="206"/>
      <c r="B10" s="125"/>
      <c r="C10" s="129" t="s">
        <v>82</v>
      </c>
      <c r="D10" s="6" t="s">
        <v>6</v>
      </c>
      <c r="E10" s="63"/>
      <c r="F10" s="64"/>
      <c r="G10" s="12"/>
      <c r="H10" s="162"/>
      <c r="I10" s="117"/>
      <c r="J10" s="120"/>
      <c r="K10" s="120"/>
      <c r="L10" s="120" t="s">
        <v>65</v>
      </c>
      <c r="M10" s="6" t="s">
        <v>6</v>
      </c>
      <c r="N10" s="62"/>
      <c r="O10" s="12"/>
    </row>
    <row r="11" spans="1:15" ht="16.5" customHeight="1" x14ac:dyDescent="0.3">
      <c r="A11" s="206"/>
      <c r="B11" s="125"/>
      <c r="C11" s="125"/>
      <c r="D11" s="6" t="s">
        <v>7</v>
      </c>
      <c r="E11" s="65"/>
      <c r="F11" s="64"/>
      <c r="G11" s="12"/>
      <c r="H11" s="162"/>
      <c r="I11" s="117"/>
      <c r="J11" s="120"/>
      <c r="K11" s="120"/>
      <c r="L11" s="120"/>
      <c r="M11" s="6" t="s">
        <v>7</v>
      </c>
      <c r="N11" s="62"/>
      <c r="O11" s="12"/>
    </row>
    <row r="12" spans="1:15" ht="16.5" customHeight="1" x14ac:dyDescent="0.3">
      <c r="A12" s="206"/>
      <c r="B12" s="125"/>
      <c r="C12" s="125"/>
      <c r="D12" s="6" t="s">
        <v>8</v>
      </c>
      <c r="E12" s="63"/>
      <c r="F12" s="64"/>
      <c r="G12" s="12"/>
      <c r="H12" s="162"/>
      <c r="I12" s="117"/>
      <c r="J12" s="120"/>
      <c r="K12" s="120"/>
      <c r="L12" s="120"/>
      <c r="M12" s="6" t="s">
        <v>8</v>
      </c>
      <c r="N12" s="62"/>
      <c r="O12" s="12"/>
    </row>
    <row r="13" spans="1:15" ht="16.5" customHeight="1" x14ac:dyDescent="0.3">
      <c r="A13" s="206"/>
      <c r="B13" s="125"/>
      <c r="C13" s="125"/>
      <c r="D13" s="6" t="s">
        <v>16</v>
      </c>
      <c r="E13" s="63"/>
      <c r="F13" s="64"/>
      <c r="G13" s="12"/>
      <c r="H13" s="162"/>
      <c r="I13" s="117"/>
      <c r="J13" s="120"/>
      <c r="K13" s="120"/>
      <c r="L13" s="120"/>
      <c r="M13" s="6" t="s">
        <v>16</v>
      </c>
      <c r="N13" s="62"/>
      <c r="O13" s="12"/>
    </row>
    <row r="14" spans="1:15" ht="16.5" customHeight="1" x14ac:dyDescent="0.3">
      <c r="A14" s="206"/>
      <c r="B14" s="125"/>
      <c r="C14" s="125"/>
      <c r="D14" s="44" t="s">
        <v>62</v>
      </c>
      <c r="E14" s="66"/>
      <c r="F14" s="64"/>
      <c r="G14" s="45"/>
      <c r="H14" s="162"/>
      <c r="I14" s="117"/>
      <c r="J14" s="120"/>
      <c r="K14" s="120"/>
      <c r="L14" s="120"/>
      <c r="M14" s="6" t="s">
        <v>62</v>
      </c>
      <c r="N14" s="62"/>
      <c r="O14" s="12"/>
    </row>
    <row r="15" spans="1:15" ht="16.5" customHeight="1" x14ac:dyDescent="0.3">
      <c r="A15" s="206"/>
      <c r="B15" s="125"/>
      <c r="C15" s="125"/>
      <c r="D15" s="44" t="s">
        <v>123</v>
      </c>
      <c r="E15" s="66"/>
      <c r="F15" s="64"/>
      <c r="G15" s="57"/>
      <c r="H15" s="162"/>
      <c r="I15" s="117"/>
      <c r="J15" s="120"/>
      <c r="K15" s="120"/>
      <c r="L15" s="120"/>
      <c r="M15" s="6" t="s">
        <v>123</v>
      </c>
      <c r="N15" s="62"/>
      <c r="O15" s="12"/>
    </row>
    <row r="16" spans="1:15" ht="16.5" customHeight="1" x14ac:dyDescent="0.3">
      <c r="A16" s="206"/>
      <c r="B16" s="126"/>
      <c r="C16" s="126"/>
      <c r="D16" s="44" t="s">
        <v>194</v>
      </c>
      <c r="E16" s="217"/>
      <c r="F16" s="218"/>
      <c r="G16" s="57"/>
      <c r="H16" s="162"/>
      <c r="I16" s="117"/>
      <c r="J16" s="120"/>
      <c r="K16" s="120"/>
      <c r="L16" s="120" t="s">
        <v>66</v>
      </c>
      <c r="M16" s="6" t="s">
        <v>6</v>
      </c>
      <c r="N16" s="62"/>
      <c r="O16" s="12"/>
    </row>
    <row r="17" spans="1:15" ht="16.5" customHeight="1" x14ac:dyDescent="0.3">
      <c r="A17" s="206"/>
      <c r="B17" s="137" t="s">
        <v>134</v>
      </c>
      <c r="C17" s="137"/>
      <c r="D17" s="137"/>
      <c r="E17" s="50" t="s">
        <v>127</v>
      </c>
      <c r="F17" s="52" t="s">
        <v>125</v>
      </c>
      <c r="G17" s="34" t="s">
        <v>3</v>
      </c>
      <c r="H17" s="162"/>
      <c r="I17" s="117"/>
      <c r="J17" s="120"/>
      <c r="K17" s="120"/>
      <c r="L17" s="120"/>
      <c r="M17" s="6" t="s">
        <v>7</v>
      </c>
      <c r="N17" s="62"/>
      <c r="O17" s="12"/>
    </row>
    <row r="18" spans="1:15" ht="16.5" customHeight="1" x14ac:dyDescent="0.3">
      <c r="A18" s="206"/>
      <c r="B18" s="129" t="s">
        <v>63</v>
      </c>
      <c r="C18" s="129" t="s">
        <v>174</v>
      </c>
      <c r="D18" s="6" t="s">
        <v>6</v>
      </c>
      <c r="E18" s="62"/>
      <c r="F18" s="60"/>
      <c r="G18" s="12"/>
      <c r="H18" s="162"/>
      <c r="I18" s="117"/>
      <c r="J18" s="120"/>
      <c r="K18" s="120"/>
      <c r="L18" s="120"/>
      <c r="M18" s="6" t="s">
        <v>8</v>
      </c>
      <c r="N18" s="62"/>
      <c r="O18" s="12"/>
    </row>
    <row r="19" spans="1:15" ht="16.5" customHeight="1" x14ac:dyDescent="0.3">
      <c r="A19" s="206"/>
      <c r="B19" s="125"/>
      <c r="C19" s="125"/>
      <c r="D19" s="6" t="s">
        <v>7</v>
      </c>
      <c r="E19" s="61"/>
      <c r="F19" s="60"/>
      <c r="G19" s="12"/>
      <c r="H19" s="162"/>
      <c r="I19" s="117"/>
      <c r="J19" s="120"/>
      <c r="K19" s="120"/>
      <c r="L19" s="120"/>
      <c r="M19" s="6" t="s">
        <v>16</v>
      </c>
      <c r="N19" s="62"/>
      <c r="O19" s="12"/>
    </row>
    <row r="20" spans="1:15" ht="16.5" customHeight="1" x14ac:dyDescent="0.3">
      <c r="A20" s="206"/>
      <c r="B20" s="125"/>
      <c r="C20" s="125"/>
      <c r="D20" s="6" t="s">
        <v>8</v>
      </c>
      <c r="E20" s="62"/>
      <c r="F20" s="60"/>
      <c r="G20" s="12"/>
      <c r="H20" s="162"/>
      <c r="I20" s="117"/>
      <c r="J20" s="120"/>
      <c r="K20" s="120"/>
      <c r="L20" s="120"/>
      <c r="M20" s="6" t="s">
        <v>62</v>
      </c>
      <c r="N20" s="62"/>
      <c r="O20" s="12"/>
    </row>
    <row r="21" spans="1:15" ht="16.5" customHeight="1" x14ac:dyDescent="0.3">
      <c r="A21" s="206"/>
      <c r="B21" s="125"/>
      <c r="C21" s="125"/>
      <c r="D21" s="6" t="s">
        <v>16</v>
      </c>
      <c r="E21" s="62"/>
      <c r="F21" s="60"/>
      <c r="G21" s="12"/>
      <c r="H21" s="162"/>
      <c r="I21" s="117"/>
      <c r="J21" s="120"/>
      <c r="K21" s="120"/>
      <c r="L21" s="120"/>
      <c r="M21" s="6" t="s">
        <v>123</v>
      </c>
      <c r="N21" s="62"/>
      <c r="O21" s="12"/>
    </row>
    <row r="22" spans="1:15" ht="16.5" customHeight="1" x14ac:dyDescent="0.3">
      <c r="A22" s="206"/>
      <c r="B22" s="125"/>
      <c r="C22" s="125"/>
      <c r="D22" s="6" t="s">
        <v>62</v>
      </c>
      <c r="E22" s="61"/>
      <c r="F22" s="60"/>
      <c r="G22" s="12"/>
      <c r="H22" s="162"/>
      <c r="I22" s="117"/>
      <c r="J22" s="120"/>
      <c r="K22" s="120"/>
      <c r="L22" s="120" t="s">
        <v>67</v>
      </c>
      <c r="M22" s="6" t="s">
        <v>6</v>
      </c>
      <c r="N22" s="62"/>
      <c r="O22" s="12"/>
    </row>
    <row r="23" spans="1:15" ht="16.5" customHeight="1" x14ac:dyDescent="0.3">
      <c r="A23" s="207"/>
      <c r="B23" s="126"/>
      <c r="C23" s="126"/>
      <c r="D23" s="6" t="s">
        <v>123</v>
      </c>
      <c r="E23" s="60"/>
      <c r="F23" s="61"/>
      <c r="G23" s="12"/>
      <c r="H23" s="162"/>
      <c r="I23" s="117"/>
      <c r="J23" s="120"/>
      <c r="K23" s="120"/>
      <c r="L23" s="120"/>
      <c r="M23" s="6" t="s">
        <v>7</v>
      </c>
      <c r="N23" s="62"/>
      <c r="O23" s="12"/>
    </row>
    <row r="24" spans="1:15" ht="16.5" customHeight="1" x14ac:dyDescent="0.3">
      <c r="A24" s="189" t="s">
        <v>17</v>
      </c>
      <c r="B24" s="137"/>
      <c r="C24" s="137"/>
      <c r="D24" s="137"/>
      <c r="E24" s="181" t="s">
        <v>90</v>
      </c>
      <c r="F24" s="182"/>
      <c r="G24" s="13" t="s">
        <v>3</v>
      </c>
      <c r="H24" s="162"/>
      <c r="I24" s="117"/>
      <c r="J24" s="120"/>
      <c r="K24" s="120"/>
      <c r="L24" s="120"/>
      <c r="M24" s="6" t="s">
        <v>8</v>
      </c>
      <c r="N24" s="62"/>
      <c r="O24" s="12"/>
    </row>
    <row r="25" spans="1:15" ht="16.5" customHeight="1" x14ac:dyDescent="0.3">
      <c r="A25" s="214" t="s">
        <v>88</v>
      </c>
      <c r="B25" s="154" t="s">
        <v>89</v>
      </c>
      <c r="C25" s="135" t="s">
        <v>93</v>
      </c>
      <c r="D25" s="135"/>
      <c r="E25" s="194"/>
      <c r="F25" s="195"/>
      <c r="G25" s="8"/>
      <c r="H25" s="162"/>
      <c r="I25" s="117"/>
      <c r="J25" s="120"/>
      <c r="K25" s="120"/>
      <c r="L25" s="120"/>
      <c r="M25" s="6" t="s">
        <v>16</v>
      </c>
      <c r="N25" s="62"/>
      <c r="O25" s="12"/>
    </row>
    <row r="26" spans="1:15" ht="16.5" customHeight="1" x14ac:dyDescent="0.3">
      <c r="A26" s="215"/>
      <c r="B26" s="154"/>
      <c r="C26" s="170" t="s">
        <v>92</v>
      </c>
      <c r="D26" s="172"/>
      <c r="E26" s="219"/>
      <c r="F26" s="220"/>
      <c r="G26" s="8"/>
      <c r="H26" s="162"/>
      <c r="I26" s="117"/>
      <c r="J26" s="120"/>
      <c r="K26" s="120"/>
      <c r="L26" s="120"/>
      <c r="M26" s="6" t="s">
        <v>62</v>
      </c>
      <c r="N26" s="62"/>
      <c r="O26" s="12"/>
    </row>
    <row r="27" spans="1:15" ht="16.5" customHeight="1" x14ac:dyDescent="0.3">
      <c r="A27" s="215"/>
      <c r="B27" s="138"/>
      <c r="C27" s="135" t="s">
        <v>91</v>
      </c>
      <c r="D27" s="135"/>
      <c r="E27" s="219"/>
      <c r="F27" s="220"/>
      <c r="G27" s="8"/>
      <c r="H27" s="162"/>
      <c r="I27" s="117"/>
      <c r="J27" s="120"/>
      <c r="K27" s="120"/>
      <c r="L27" s="120"/>
      <c r="M27" s="6" t="s">
        <v>123</v>
      </c>
      <c r="N27" s="62"/>
      <c r="O27" s="12"/>
    </row>
    <row r="28" spans="1:15" ht="16.5" customHeight="1" x14ac:dyDescent="0.3">
      <c r="A28" s="215"/>
      <c r="B28" s="137"/>
      <c r="C28" s="137"/>
      <c r="D28" s="137"/>
      <c r="E28" s="181" t="s">
        <v>95</v>
      </c>
      <c r="F28" s="182"/>
      <c r="G28" s="13" t="s">
        <v>3</v>
      </c>
      <c r="H28" s="162"/>
      <c r="I28" s="117"/>
      <c r="J28" s="120"/>
      <c r="K28" s="120"/>
      <c r="L28" s="120" t="s">
        <v>68</v>
      </c>
      <c r="M28" s="6" t="s">
        <v>6</v>
      </c>
      <c r="N28" s="62"/>
      <c r="O28" s="12"/>
    </row>
    <row r="29" spans="1:15" x14ac:dyDescent="0.3">
      <c r="A29" s="215"/>
      <c r="B29" s="202" t="s">
        <v>94</v>
      </c>
      <c r="C29" s="203"/>
      <c r="D29" s="204"/>
      <c r="E29" s="194"/>
      <c r="F29" s="195"/>
      <c r="G29" s="8"/>
      <c r="H29" s="162"/>
      <c r="I29" s="117"/>
      <c r="J29" s="120"/>
      <c r="K29" s="120"/>
      <c r="L29" s="120"/>
      <c r="M29" s="6" t="s">
        <v>7</v>
      </c>
      <c r="N29" s="62"/>
      <c r="O29" s="12"/>
    </row>
    <row r="30" spans="1:15" ht="16.5" customHeight="1" x14ac:dyDescent="0.3">
      <c r="A30" s="215"/>
      <c r="B30" s="181"/>
      <c r="C30" s="182"/>
      <c r="D30" s="183"/>
      <c r="E30" s="181" t="s">
        <v>116</v>
      </c>
      <c r="F30" s="182"/>
      <c r="G30" s="13" t="s">
        <v>3</v>
      </c>
      <c r="H30" s="162"/>
      <c r="I30" s="117"/>
      <c r="J30" s="120"/>
      <c r="K30" s="120"/>
      <c r="L30" s="120"/>
      <c r="M30" s="6" t="s">
        <v>8</v>
      </c>
      <c r="N30" s="62"/>
      <c r="O30" s="12"/>
    </row>
    <row r="31" spans="1:15" ht="16.5" customHeight="1" x14ac:dyDescent="0.3">
      <c r="A31" s="215"/>
      <c r="B31" s="129" t="s">
        <v>118</v>
      </c>
      <c r="C31" s="135" t="s">
        <v>96</v>
      </c>
      <c r="D31" s="135"/>
      <c r="E31" s="194"/>
      <c r="F31" s="195"/>
      <c r="G31" s="8"/>
      <c r="H31" s="162"/>
      <c r="I31" s="117"/>
      <c r="J31" s="120"/>
      <c r="K31" s="120"/>
      <c r="L31" s="120"/>
      <c r="M31" s="6" t="s">
        <v>16</v>
      </c>
      <c r="N31" s="62"/>
      <c r="O31" s="12"/>
    </row>
    <row r="32" spans="1:15" ht="16.5" customHeight="1" x14ac:dyDescent="0.3">
      <c r="A32" s="215"/>
      <c r="B32" s="125"/>
      <c r="C32" s="181"/>
      <c r="D32" s="183"/>
      <c r="E32" s="181" t="s">
        <v>117</v>
      </c>
      <c r="F32" s="183"/>
      <c r="G32" s="13" t="s">
        <v>3</v>
      </c>
      <c r="H32" s="162"/>
      <c r="I32" s="117"/>
      <c r="J32" s="120"/>
      <c r="K32" s="120"/>
      <c r="L32" s="120"/>
      <c r="M32" s="6" t="s">
        <v>62</v>
      </c>
      <c r="N32" s="62"/>
      <c r="O32" s="12"/>
    </row>
    <row r="33" spans="1:15" ht="16.5" customHeight="1" x14ac:dyDescent="0.3">
      <c r="A33" s="215"/>
      <c r="B33" s="125"/>
      <c r="C33" s="135" t="s">
        <v>97</v>
      </c>
      <c r="D33" s="135"/>
      <c r="E33" s="194"/>
      <c r="F33" s="201"/>
      <c r="G33" s="8"/>
      <c r="H33" s="162"/>
      <c r="I33" s="117"/>
      <c r="J33" s="120"/>
      <c r="K33" s="120"/>
      <c r="L33" s="120"/>
      <c r="M33" s="6" t="s">
        <v>123</v>
      </c>
      <c r="N33" s="62"/>
      <c r="O33" s="12"/>
    </row>
    <row r="34" spans="1:15" ht="16.5" customHeight="1" x14ac:dyDescent="0.3">
      <c r="A34" s="215"/>
      <c r="B34" s="125"/>
      <c r="C34" s="181"/>
      <c r="D34" s="183"/>
      <c r="E34" s="181" t="s">
        <v>143</v>
      </c>
      <c r="F34" s="183"/>
      <c r="G34" s="13" t="s">
        <v>3</v>
      </c>
      <c r="H34" s="162"/>
      <c r="I34" s="117"/>
      <c r="J34" s="120"/>
      <c r="K34" s="120"/>
      <c r="L34" s="120" t="s">
        <v>69</v>
      </c>
      <c r="M34" s="6" t="s">
        <v>6</v>
      </c>
      <c r="N34" s="62"/>
      <c r="O34" s="12"/>
    </row>
    <row r="35" spans="1:15" ht="16.5" customHeight="1" x14ac:dyDescent="0.3">
      <c r="A35" s="215"/>
      <c r="B35" s="126"/>
      <c r="C35" s="170" t="s">
        <v>142</v>
      </c>
      <c r="D35" s="172"/>
      <c r="E35" s="199"/>
      <c r="F35" s="200"/>
      <c r="G35" s="8"/>
      <c r="H35" s="162"/>
      <c r="I35" s="117"/>
      <c r="J35" s="120"/>
      <c r="K35" s="120"/>
      <c r="L35" s="120"/>
      <c r="M35" s="6" t="s">
        <v>7</v>
      </c>
      <c r="N35" s="62"/>
      <c r="O35" s="12"/>
    </row>
    <row r="36" spans="1:15" ht="16.5" customHeight="1" x14ac:dyDescent="0.3">
      <c r="A36" s="215"/>
      <c r="B36" s="137"/>
      <c r="C36" s="137"/>
      <c r="D36" s="137"/>
      <c r="E36" s="22" t="s">
        <v>133</v>
      </c>
      <c r="F36" s="22" t="s">
        <v>132</v>
      </c>
      <c r="G36" s="13" t="s">
        <v>3</v>
      </c>
      <c r="H36" s="162"/>
      <c r="I36" s="117"/>
      <c r="J36" s="120"/>
      <c r="K36" s="120"/>
      <c r="L36" s="120"/>
      <c r="M36" s="6" t="s">
        <v>8</v>
      </c>
      <c r="N36" s="62"/>
      <c r="O36" s="12"/>
    </row>
    <row r="37" spans="1:15" ht="16.5" customHeight="1" x14ac:dyDescent="0.3">
      <c r="A37" s="216"/>
      <c r="B37" s="202" t="s">
        <v>98</v>
      </c>
      <c r="C37" s="203"/>
      <c r="D37" s="204"/>
      <c r="E37" s="72"/>
      <c r="F37" s="72"/>
      <c r="G37" s="8"/>
      <c r="H37" s="162"/>
      <c r="I37" s="117"/>
      <c r="J37" s="120"/>
      <c r="K37" s="120"/>
      <c r="L37" s="120"/>
      <c r="M37" s="6" t="s">
        <v>16</v>
      </c>
      <c r="N37" s="62"/>
      <c r="O37" s="12"/>
    </row>
    <row r="38" spans="1:15" ht="16.5" customHeight="1" x14ac:dyDescent="0.3">
      <c r="A38" s="189" t="s">
        <v>17</v>
      </c>
      <c r="B38" s="137"/>
      <c r="C38" s="137"/>
      <c r="D38" s="137"/>
      <c r="E38" s="34" t="s">
        <v>100</v>
      </c>
      <c r="F38" s="52" t="s">
        <v>99</v>
      </c>
      <c r="G38" s="13" t="s">
        <v>3</v>
      </c>
      <c r="H38" s="162"/>
      <c r="I38" s="117"/>
      <c r="J38" s="120"/>
      <c r="K38" s="120"/>
      <c r="L38" s="120"/>
      <c r="M38" s="6" t="s">
        <v>62</v>
      </c>
      <c r="N38" s="62"/>
      <c r="O38" s="12"/>
    </row>
    <row r="39" spans="1:15" ht="16.5" customHeight="1" x14ac:dyDescent="0.3">
      <c r="A39" s="35" t="s">
        <v>9</v>
      </c>
      <c r="B39" s="138" t="s">
        <v>18</v>
      </c>
      <c r="C39" s="138"/>
      <c r="D39" s="138"/>
      <c r="E39" s="54"/>
      <c r="F39" s="56"/>
      <c r="G39" s="14"/>
      <c r="H39" s="162"/>
      <c r="I39" s="117"/>
      <c r="J39" s="120"/>
      <c r="K39" s="120"/>
      <c r="L39" s="120"/>
      <c r="M39" s="6" t="s">
        <v>123</v>
      </c>
      <c r="N39" s="62"/>
      <c r="O39" s="12"/>
    </row>
    <row r="40" spans="1:15" ht="16.5" customHeight="1" x14ac:dyDescent="0.3">
      <c r="A40" s="189" t="s">
        <v>17</v>
      </c>
      <c r="B40" s="137"/>
      <c r="C40" s="137"/>
      <c r="D40" s="137"/>
      <c r="E40" s="34" t="s">
        <v>103</v>
      </c>
      <c r="F40" s="52" t="s">
        <v>102</v>
      </c>
      <c r="G40" s="13" t="s">
        <v>3</v>
      </c>
      <c r="H40" s="162"/>
      <c r="I40" s="117"/>
      <c r="J40" s="120"/>
      <c r="K40" s="120"/>
      <c r="L40" s="120" t="s">
        <v>70</v>
      </c>
      <c r="M40" s="6" t="s">
        <v>6</v>
      </c>
      <c r="N40" s="62"/>
      <c r="O40" s="12"/>
    </row>
    <row r="41" spans="1:15" ht="16.5" customHeight="1" x14ac:dyDescent="0.3">
      <c r="A41" s="205" t="s">
        <v>4</v>
      </c>
      <c r="B41" s="136" t="s">
        <v>104</v>
      </c>
      <c r="C41" s="136"/>
      <c r="D41" s="136"/>
      <c r="E41" s="36"/>
      <c r="F41" s="56"/>
      <c r="G41" s="20"/>
      <c r="H41" s="162"/>
      <c r="I41" s="117"/>
      <c r="J41" s="120"/>
      <c r="K41" s="120"/>
      <c r="L41" s="120"/>
      <c r="M41" s="6" t="s">
        <v>7</v>
      </c>
      <c r="N41" s="62"/>
      <c r="O41" s="12"/>
    </row>
    <row r="42" spans="1:15" ht="16.5" customHeight="1" x14ac:dyDescent="0.3">
      <c r="A42" s="206"/>
      <c r="B42" s="137"/>
      <c r="C42" s="137"/>
      <c r="D42" s="137"/>
      <c r="E42" s="181" t="s">
        <v>178</v>
      </c>
      <c r="F42" s="182"/>
      <c r="G42" s="13" t="s">
        <v>3</v>
      </c>
      <c r="H42" s="162"/>
      <c r="I42" s="117"/>
      <c r="J42" s="120"/>
      <c r="K42" s="120"/>
      <c r="L42" s="120"/>
      <c r="M42" s="6" t="s">
        <v>8</v>
      </c>
      <c r="N42" s="62"/>
      <c r="O42" s="12"/>
    </row>
    <row r="43" spans="1:15" ht="16.5" customHeight="1" x14ac:dyDescent="0.3">
      <c r="A43" s="206"/>
      <c r="B43" s="138" t="s">
        <v>176</v>
      </c>
      <c r="C43" s="138"/>
      <c r="D43" s="138"/>
      <c r="E43" s="194"/>
      <c r="F43" s="195"/>
      <c r="G43" s="8"/>
      <c r="H43" s="162"/>
      <c r="I43" s="117"/>
      <c r="J43" s="120"/>
      <c r="K43" s="120"/>
      <c r="L43" s="120"/>
      <c r="M43" s="6" t="s">
        <v>16</v>
      </c>
      <c r="N43" s="62"/>
      <c r="O43" s="12"/>
    </row>
    <row r="44" spans="1:15" ht="16.5" customHeight="1" x14ac:dyDescent="0.3">
      <c r="A44" s="206"/>
      <c r="B44" s="137"/>
      <c r="C44" s="137"/>
      <c r="D44" s="137"/>
      <c r="E44" s="86" t="s">
        <v>184</v>
      </c>
      <c r="F44" s="86" t="s">
        <v>181</v>
      </c>
      <c r="G44" s="13" t="s">
        <v>3</v>
      </c>
      <c r="H44" s="162"/>
      <c r="I44" s="117"/>
      <c r="J44" s="120"/>
      <c r="K44" s="120"/>
      <c r="L44" s="120"/>
      <c r="M44" s="6" t="s">
        <v>62</v>
      </c>
      <c r="N44" s="62"/>
      <c r="O44" s="12"/>
    </row>
    <row r="45" spans="1:15" ht="16.5" customHeight="1" x14ac:dyDescent="0.3">
      <c r="A45" s="206"/>
      <c r="B45" s="138" t="s">
        <v>177</v>
      </c>
      <c r="C45" s="138"/>
      <c r="D45" s="138"/>
      <c r="E45" s="70"/>
      <c r="F45" s="70"/>
      <c r="G45" s="15"/>
      <c r="H45" s="162"/>
      <c r="I45" s="117"/>
      <c r="J45" s="120"/>
      <c r="K45" s="120"/>
      <c r="L45" s="120"/>
      <c r="M45" s="6" t="s">
        <v>123</v>
      </c>
      <c r="N45" s="62"/>
      <c r="O45" s="12"/>
    </row>
    <row r="46" spans="1:15" ht="16.5" customHeight="1" x14ac:dyDescent="0.3">
      <c r="A46" s="206"/>
      <c r="B46" s="137"/>
      <c r="C46" s="137"/>
      <c r="D46" s="137"/>
      <c r="E46" s="181" t="s">
        <v>156</v>
      </c>
      <c r="F46" s="183"/>
      <c r="G46" s="13" t="s">
        <v>20</v>
      </c>
      <c r="H46" s="162"/>
      <c r="I46" s="117"/>
      <c r="J46" s="120"/>
      <c r="K46" s="120"/>
      <c r="L46" s="120" t="s">
        <v>71</v>
      </c>
      <c r="M46" s="6" t="s">
        <v>6</v>
      </c>
      <c r="N46" s="62"/>
      <c r="O46" s="12"/>
    </row>
    <row r="47" spans="1:15" ht="16.5" customHeight="1" x14ac:dyDescent="0.3">
      <c r="A47" s="206"/>
      <c r="B47" s="138" t="s">
        <v>155</v>
      </c>
      <c r="C47" s="138"/>
      <c r="D47" s="138"/>
      <c r="E47" s="190"/>
      <c r="F47" s="191"/>
      <c r="G47" s="15"/>
      <c r="H47" s="162"/>
      <c r="I47" s="117"/>
      <c r="J47" s="120"/>
      <c r="K47" s="120"/>
      <c r="L47" s="120"/>
      <c r="M47" s="6" t="s">
        <v>7</v>
      </c>
      <c r="N47" s="62"/>
      <c r="O47" s="12"/>
    </row>
    <row r="48" spans="1:15" ht="16.5" customHeight="1" x14ac:dyDescent="0.3">
      <c r="A48" s="206"/>
      <c r="B48" s="137"/>
      <c r="C48" s="137"/>
      <c r="D48" s="137"/>
      <c r="E48" s="34" t="s">
        <v>106</v>
      </c>
      <c r="F48" s="52" t="s">
        <v>101</v>
      </c>
      <c r="G48" s="13" t="s">
        <v>20</v>
      </c>
      <c r="H48" s="162"/>
      <c r="I48" s="117"/>
      <c r="J48" s="120"/>
      <c r="K48" s="120"/>
      <c r="L48" s="120"/>
      <c r="M48" s="6" t="s">
        <v>8</v>
      </c>
      <c r="N48" s="62"/>
      <c r="O48" s="12"/>
    </row>
    <row r="49" spans="1:15" ht="16.5" customHeight="1" x14ac:dyDescent="0.3">
      <c r="A49" s="206"/>
      <c r="B49" s="138" t="s">
        <v>105</v>
      </c>
      <c r="C49" s="138"/>
      <c r="D49" s="138"/>
      <c r="E49" s="37"/>
      <c r="F49" s="53"/>
      <c r="G49" s="15"/>
      <c r="H49" s="162"/>
      <c r="I49" s="117"/>
      <c r="J49" s="120"/>
      <c r="K49" s="120"/>
      <c r="L49" s="120"/>
      <c r="M49" s="6" t="s">
        <v>16</v>
      </c>
      <c r="N49" s="62"/>
      <c r="O49" s="12"/>
    </row>
    <row r="50" spans="1:15" ht="16.5" customHeight="1" x14ac:dyDescent="0.3">
      <c r="A50" s="206"/>
      <c r="B50" s="137"/>
      <c r="C50" s="137"/>
      <c r="D50" s="137"/>
      <c r="E50" s="181" t="s">
        <v>121</v>
      </c>
      <c r="F50" s="182"/>
      <c r="G50" s="13" t="s">
        <v>3</v>
      </c>
      <c r="H50" s="162"/>
      <c r="I50" s="117"/>
      <c r="J50" s="120"/>
      <c r="K50" s="120"/>
      <c r="L50" s="120"/>
      <c r="M50" s="6" t="s">
        <v>62</v>
      </c>
      <c r="N50" s="62"/>
      <c r="O50" s="12"/>
    </row>
    <row r="51" spans="1:15" ht="16.5" customHeight="1" x14ac:dyDescent="0.3">
      <c r="A51" s="206"/>
      <c r="B51" s="173" t="s">
        <v>107</v>
      </c>
      <c r="C51" s="174"/>
      <c r="D51" s="175"/>
      <c r="E51" s="194"/>
      <c r="F51" s="195"/>
      <c r="G51" s="15"/>
      <c r="H51" s="162"/>
      <c r="I51" s="117"/>
      <c r="J51" s="120"/>
      <c r="K51" s="120"/>
      <c r="L51" s="120"/>
      <c r="M51" s="6" t="s">
        <v>123</v>
      </c>
      <c r="N51" s="62"/>
      <c r="O51" s="12"/>
    </row>
    <row r="52" spans="1:15" ht="16.5" customHeight="1" x14ac:dyDescent="0.3">
      <c r="A52" s="206"/>
      <c r="B52" s="137"/>
      <c r="C52" s="137"/>
      <c r="D52" s="137"/>
      <c r="E52" s="181" t="s">
        <v>122</v>
      </c>
      <c r="F52" s="182"/>
      <c r="G52" s="13" t="s">
        <v>3</v>
      </c>
      <c r="H52" s="162"/>
      <c r="I52" s="117"/>
      <c r="J52" s="120"/>
      <c r="K52" s="120"/>
      <c r="L52" s="120" t="s">
        <v>72</v>
      </c>
      <c r="M52" s="6" t="s">
        <v>6</v>
      </c>
      <c r="N52" s="62"/>
      <c r="O52" s="12"/>
    </row>
    <row r="53" spans="1:15" ht="16.5" customHeight="1" x14ac:dyDescent="0.3">
      <c r="A53" s="206"/>
      <c r="B53" s="173" t="s">
        <v>108</v>
      </c>
      <c r="C53" s="174"/>
      <c r="D53" s="175"/>
      <c r="E53" s="194"/>
      <c r="F53" s="195"/>
      <c r="G53" s="15"/>
      <c r="H53" s="162"/>
      <c r="I53" s="117"/>
      <c r="J53" s="120"/>
      <c r="K53" s="120"/>
      <c r="L53" s="120"/>
      <c r="M53" s="6" t="s">
        <v>7</v>
      </c>
      <c r="N53" s="62"/>
      <c r="O53" s="12"/>
    </row>
    <row r="54" spans="1:15" ht="16.5" customHeight="1" x14ac:dyDescent="0.3">
      <c r="A54" s="206"/>
      <c r="B54" s="137"/>
      <c r="C54" s="137"/>
      <c r="D54" s="137"/>
      <c r="E54" s="181" t="s">
        <v>115</v>
      </c>
      <c r="F54" s="182"/>
      <c r="G54" s="13" t="s">
        <v>3</v>
      </c>
      <c r="H54" s="162"/>
      <c r="I54" s="117"/>
      <c r="J54" s="120"/>
      <c r="K54" s="120"/>
      <c r="L54" s="120"/>
      <c r="M54" s="6" t="s">
        <v>8</v>
      </c>
      <c r="N54" s="62"/>
      <c r="O54" s="12"/>
    </row>
    <row r="55" spans="1:15" ht="16.5" customHeight="1" x14ac:dyDescent="0.3">
      <c r="A55" s="207"/>
      <c r="B55" s="173" t="s">
        <v>114</v>
      </c>
      <c r="C55" s="174"/>
      <c r="D55" s="175"/>
      <c r="E55" s="194"/>
      <c r="F55" s="195"/>
      <c r="G55" s="15"/>
      <c r="H55" s="162"/>
      <c r="I55" s="117"/>
      <c r="J55" s="120"/>
      <c r="K55" s="120"/>
      <c r="L55" s="120"/>
      <c r="M55" s="6" t="s">
        <v>16</v>
      </c>
      <c r="N55" s="62"/>
      <c r="O55" s="12"/>
    </row>
    <row r="56" spans="1:15" ht="16.5" customHeight="1" x14ac:dyDescent="0.3">
      <c r="A56" s="188" t="s">
        <v>21</v>
      </c>
      <c r="B56" s="182"/>
      <c r="C56" s="182"/>
      <c r="D56" s="183"/>
      <c r="E56" s="181" t="s">
        <v>24</v>
      </c>
      <c r="F56" s="182"/>
      <c r="G56" s="13" t="s">
        <v>3</v>
      </c>
      <c r="H56" s="162"/>
      <c r="I56" s="117"/>
      <c r="J56" s="120"/>
      <c r="K56" s="120"/>
      <c r="L56" s="120"/>
      <c r="M56" s="6" t="s">
        <v>62</v>
      </c>
      <c r="N56" s="62"/>
      <c r="O56" s="12"/>
    </row>
    <row r="57" spans="1:15" ht="16.5" customHeight="1" thickBot="1" x14ac:dyDescent="0.35">
      <c r="A57" s="19" t="s">
        <v>22</v>
      </c>
      <c r="B57" s="196" t="s">
        <v>109</v>
      </c>
      <c r="C57" s="197"/>
      <c r="D57" s="198"/>
      <c r="E57" s="192"/>
      <c r="F57" s="193"/>
      <c r="G57" s="9"/>
      <c r="H57" s="162"/>
      <c r="I57" s="117"/>
      <c r="J57" s="120"/>
      <c r="K57" s="120"/>
      <c r="L57" s="120"/>
      <c r="M57" s="6" t="s">
        <v>123</v>
      </c>
      <c r="N57" s="62"/>
      <c r="O57" s="12"/>
    </row>
    <row r="58" spans="1:15" ht="16.5" customHeight="1" thickBot="1" x14ac:dyDescent="0.35">
      <c r="A58" s="140"/>
      <c r="B58" s="140"/>
      <c r="C58" s="140"/>
      <c r="D58" s="140"/>
      <c r="E58" s="140"/>
      <c r="F58" s="140"/>
      <c r="G58" s="140"/>
      <c r="H58" s="162"/>
      <c r="I58" s="117"/>
      <c r="J58" s="120"/>
      <c r="K58" s="120"/>
      <c r="L58" s="120" t="s">
        <v>73</v>
      </c>
      <c r="M58" s="6" t="s">
        <v>6</v>
      </c>
      <c r="N58" s="62"/>
      <c r="O58" s="12"/>
    </row>
    <row r="59" spans="1:15" ht="16.5" customHeight="1" thickBot="1" x14ac:dyDescent="0.35">
      <c r="A59" s="141" t="s">
        <v>110</v>
      </c>
      <c r="B59" s="142"/>
      <c r="C59" s="142"/>
      <c r="D59" s="142"/>
      <c r="E59" s="142"/>
      <c r="F59" s="142"/>
      <c r="G59" s="143"/>
      <c r="H59" s="162"/>
      <c r="I59" s="117"/>
      <c r="J59" s="120"/>
      <c r="K59" s="120"/>
      <c r="L59" s="120"/>
      <c r="M59" s="6" t="s">
        <v>7</v>
      </c>
      <c r="N59" s="62"/>
      <c r="O59" s="12"/>
    </row>
    <row r="60" spans="1:15" ht="16.5" customHeight="1" x14ac:dyDescent="0.3">
      <c r="A60" s="144" t="s">
        <v>193</v>
      </c>
      <c r="B60" s="145"/>
      <c r="C60" s="145"/>
      <c r="D60" s="145"/>
      <c r="E60" s="145"/>
      <c r="F60" s="145"/>
      <c r="G60" s="146"/>
      <c r="H60" s="162"/>
      <c r="I60" s="117"/>
      <c r="J60" s="120"/>
      <c r="K60" s="120"/>
      <c r="L60" s="120"/>
      <c r="M60" s="6" t="s">
        <v>8</v>
      </c>
      <c r="N60" s="62"/>
      <c r="O60" s="12"/>
    </row>
    <row r="61" spans="1:15" ht="16.5" customHeight="1" x14ac:dyDescent="0.3">
      <c r="A61" s="147"/>
      <c r="B61" s="148"/>
      <c r="C61" s="148"/>
      <c r="D61" s="148"/>
      <c r="E61" s="148"/>
      <c r="F61" s="148"/>
      <c r="G61" s="149"/>
      <c r="H61" s="162"/>
      <c r="I61" s="117"/>
      <c r="J61" s="120"/>
      <c r="K61" s="120"/>
      <c r="L61" s="120"/>
      <c r="M61" s="6" t="s">
        <v>16</v>
      </c>
      <c r="N61" s="62"/>
      <c r="O61" s="12"/>
    </row>
    <row r="62" spans="1:15" ht="16.5" customHeight="1" x14ac:dyDescent="0.3">
      <c r="A62" s="147"/>
      <c r="B62" s="148"/>
      <c r="C62" s="148"/>
      <c r="D62" s="148"/>
      <c r="E62" s="148"/>
      <c r="F62" s="148"/>
      <c r="G62" s="149"/>
      <c r="H62" s="162"/>
      <c r="I62" s="117"/>
      <c r="J62" s="120"/>
      <c r="K62" s="120"/>
      <c r="L62" s="120"/>
      <c r="M62" s="6" t="s">
        <v>62</v>
      </c>
      <c r="N62" s="62"/>
      <c r="O62" s="12"/>
    </row>
    <row r="63" spans="1:15" ht="16.5" customHeight="1" x14ac:dyDescent="0.3">
      <c r="A63" s="147"/>
      <c r="B63" s="148"/>
      <c r="C63" s="148"/>
      <c r="D63" s="148"/>
      <c r="E63" s="148"/>
      <c r="F63" s="148"/>
      <c r="G63" s="149"/>
      <c r="H63" s="162"/>
      <c r="I63" s="117"/>
      <c r="J63" s="120"/>
      <c r="K63" s="120"/>
      <c r="L63" s="120"/>
      <c r="M63" s="6" t="s">
        <v>123</v>
      </c>
      <c r="N63" s="62"/>
      <c r="O63" s="12"/>
    </row>
    <row r="64" spans="1:15" ht="16.5" customHeight="1" x14ac:dyDescent="0.3">
      <c r="A64" s="147"/>
      <c r="B64" s="148"/>
      <c r="C64" s="148"/>
      <c r="D64" s="148"/>
      <c r="E64" s="148"/>
      <c r="F64" s="148"/>
      <c r="G64" s="149"/>
      <c r="H64" s="162"/>
      <c r="I64" s="117"/>
      <c r="J64" s="120"/>
      <c r="K64" s="120"/>
      <c r="L64" s="120" t="s">
        <v>74</v>
      </c>
      <c r="M64" s="6" t="s">
        <v>6</v>
      </c>
      <c r="N64" s="62"/>
      <c r="O64" s="12"/>
    </row>
    <row r="65" spans="1:15" ht="16.5" customHeight="1" x14ac:dyDescent="0.3">
      <c r="A65" s="147"/>
      <c r="B65" s="148"/>
      <c r="C65" s="148"/>
      <c r="D65" s="148"/>
      <c r="E65" s="148"/>
      <c r="F65" s="148"/>
      <c r="G65" s="149"/>
      <c r="H65" s="162"/>
      <c r="I65" s="117"/>
      <c r="J65" s="120"/>
      <c r="K65" s="120"/>
      <c r="L65" s="120"/>
      <c r="M65" s="6" t="s">
        <v>7</v>
      </c>
      <c r="N65" s="62"/>
      <c r="O65" s="12"/>
    </row>
    <row r="66" spans="1:15" ht="16.5" customHeight="1" x14ac:dyDescent="0.3">
      <c r="A66" s="147"/>
      <c r="B66" s="148"/>
      <c r="C66" s="148"/>
      <c r="D66" s="148"/>
      <c r="E66" s="148"/>
      <c r="F66" s="148"/>
      <c r="G66" s="149"/>
      <c r="H66" s="162"/>
      <c r="I66" s="117"/>
      <c r="J66" s="120"/>
      <c r="K66" s="120"/>
      <c r="L66" s="120"/>
      <c r="M66" s="6" t="s">
        <v>8</v>
      </c>
      <c r="N66" s="62"/>
      <c r="O66" s="12"/>
    </row>
    <row r="67" spans="1:15" ht="16.5" customHeight="1" x14ac:dyDescent="0.3">
      <c r="A67" s="147"/>
      <c r="B67" s="148"/>
      <c r="C67" s="148"/>
      <c r="D67" s="148"/>
      <c r="E67" s="148"/>
      <c r="F67" s="148"/>
      <c r="G67" s="149"/>
      <c r="H67" s="162"/>
      <c r="I67" s="117"/>
      <c r="J67" s="120"/>
      <c r="K67" s="120"/>
      <c r="L67" s="120"/>
      <c r="M67" s="6" t="s">
        <v>16</v>
      </c>
      <c r="N67" s="62"/>
      <c r="O67" s="12"/>
    </row>
    <row r="68" spans="1:15" ht="33.75" customHeight="1" thickBot="1" x14ac:dyDescent="0.35">
      <c r="A68" s="150"/>
      <c r="B68" s="151"/>
      <c r="C68" s="151"/>
      <c r="D68" s="151"/>
      <c r="E68" s="151"/>
      <c r="F68" s="151"/>
      <c r="G68" s="152"/>
      <c r="H68" s="162"/>
      <c r="I68" s="117"/>
      <c r="J68" s="120"/>
      <c r="K68" s="120"/>
      <c r="L68" s="120"/>
      <c r="M68" s="6" t="s">
        <v>62</v>
      </c>
      <c r="N68" s="62"/>
      <c r="O68" s="12"/>
    </row>
    <row r="69" spans="1:15" ht="17.25" customHeight="1" thickBot="1" x14ac:dyDescent="0.35">
      <c r="A69" s="21"/>
      <c r="B69" s="21"/>
      <c r="C69" s="21"/>
      <c r="D69" s="21"/>
      <c r="E69" s="21"/>
      <c r="F69" s="21"/>
      <c r="G69" s="21"/>
      <c r="H69" s="162"/>
      <c r="I69" s="117"/>
      <c r="J69" s="120"/>
      <c r="K69" s="120"/>
      <c r="L69" s="120"/>
      <c r="M69" s="6" t="s">
        <v>123</v>
      </c>
      <c r="N69" s="62"/>
      <c r="O69" s="12"/>
    </row>
    <row r="70" spans="1:15" ht="17.25" thickBot="1" x14ac:dyDescent="0.35">
      <c r="A70" s="21"/>
      <c r="B70" s="49"/>
      <c r="C70" s="47" t="s">
        <v>111</v>
      </c>
      <c r="D70" s="21"/>
      <c r="E70" s="21"/>
      <c r="F70" s="21"/>
      <c r="G70" s="21"/>
      <c r="H70" s="162"/>
      <c r="I70" s="117"/>
      <c r="J70" s="120"/>
      <c r="K70" s="120"/>
      <c r="L70" s="120" t="s">
        <v>75</v>
      </c>
      <c r="M70" s="6" t="s">
        <v>6</v>
      </c>
      <c r="N70" s="62"/>
      <c r="O70" s="12"/>
    </row>
    <row r="71" spans="1:15" ht="17.25" thickBot="1" x14ac:dyDescent="0.35">
      <c r="B71" s="46"/>
      <c r="C71" s="48" t="s">
        <v>113</v>
      </c>
      <c r="H71" s="162"/>
      <c r="I71" s="117"/>
      <c r="J71" s="120"/>
      <c r="K71" s="120"/>
      <c r="L71" s="120"/>
      <c r="M71" s="6" t="s">
        <v>7</v>
      </c>
      <c r="N71" s="62"/>
      <c r="O71" s="12"/>
    </row>
    <row r="72" spans="1:15" x14ac:dyDescent="0.3">
      <c r="H72" s="162"/>
      <c r="I72" s="117"/>
      <c r="J72" s="120"/>
      <c r="K72" s="120"/>
      <c r="L72" s="120"/>
      <c r="M72" s="6" t="s">
        <v>8</v>
      </c>
      <c r="N72" s="62"/>
      <c r="O72" s="12"/>
    </row>
    <row r="73" spans="1:15" ht="16.5" customHeight="1" x14ac:dyDescent="0.3">
      <c r="H73" s="162"/>
      <c r="I73" s="117"/>
      <c r="J73" s="120"/>
      <c r="K73" s="120"/>
      <c r="L73" s="120"/>
      <c r="M73" s="6" t="s">
        <v>16</v>
      </c>
      <c r="N73" s="62"/>
      <c r="O73" s="12"/>
    </row>
    <row r="74" spans="1:15" ht="16.5" customHeight="1" x14ac:dyDescent="0.3">
      <c r="H74" s="162"/>
      <c r="I74" s="117"/>
      <c r="J74" s="120"/>
      <c r="K74" s="120"/>
      <c r="L74" s="120"/>
      <c r="M74" s="6" t="s">
        <v>62</v>
      </c>
      <c r="N74" s="62"/>
      <c r="O74" s="12"/>
    </row>
    <row r="75" spans="1:15" x14ac:dyDescent="0.3">
      <c r="H75" s="162"/>
      <c r="I75" s="117"/>
      <c r="J75" s="120"/>
      <c r="K75" s="120"/>
      <c r="L75" s="120"/>
      <c r="M75" s="6" t="s">
        <v>123</v>
      </c>
      <c r="N75" s="62"/>
      <c r="O75" s="12"/>
    </row>
    <row r="76" spans="1:15" x14ac:dyDescent="0.3">
      <c r="H76" s="162"/>
      <c r="I76" s="117"/>
      <c r="J76" s="120"/>
      <c r="K76" s="120"/>
      <c r="L76" s="120" t="s">
        <v>76</v>
      </c>
      <c r="M76" s="6" t="s">
        <v>6</v>
      </c>
      <c r="N76" s="62"/>
      <c r="O76" s="12"/>
    </row>
    <row r="77" spans="1:15" x14ac:dyDescent="0.3">
      <c r="H77" s="162"/>
      <c r="I77" s="117"/>
      <c r="J77" s="120"/>
      <c r="K77" s="120"/>
      <c r="L77" s="120"/>
      <c r="M77" s="6" t="s">
        <v>7</v>
      </c>
      <c r="N77" s="62"/>
      <c r="O77" s="12"/>
    </row>
    <row r="78" spans="1:15" ht="16.5" customHeight="1" x14ac:dyDescent="0.3">
      <c r="H78" s="162"/>
      <c r="I78" s="117"/>
      <c r="J78" s="120"/>
      <c r="K78" s="120"/>
      <c r="L78" s="120"/>
      <c r="M78" s="6" t="s">
        <v>8</v>
      </c>
      <c r="N78" s="62"/>
      <c r="O78" s="12"/>
    </row>
    <row r="79" spans="1:15" ht="16.5" customHeight="1" x14ac:dyDescent="0.3">
      <c r="H79" s="162"/>
      <c r="I79" s="117"/>
      <c r="J79" s="120"/>
      <c r="K79" s="120"/>
      <c r="L79" s="120"/>
      <c r="M79" s="6" t="s">
        <v>16</v>
      </c>
      <c r="N79" s="62"/>
      <c r="O79" s="12"/>
    </row>
    <row r="80" spans="1:15" x14ac:dyDescent="0.3">
      <c r="H80" s="162"/>
      <c r="I80" s="117"/>
      <c r="J80" s="120"/>
      <c r="K80" s="120"/>
      <c r="L80" s="120"/>
      <c r="M80" s="6" t="s">
        <v>62</v>
      </c>
      <c r="N80" s="62"/>
      <c r="O80" s="12"/>
    </row>
    <row r="81" spans="8:15" x14ac:dyDescent="0.3">
      <c r="H81" s="162"/>
      <c r="I81" s="117"/>
      <c r="J81" s="120"/>
      <c r="K81" s="120"/>
      <c r="L81" s="120"/>
      <c r="M81" s="6" t="s">
        <v>123</v>
      </c>
      <c r="N81" s="62"/>
      <c r="O81" s="12"/>
    </row>
    <row r="82" spans="8:15" x14ac:dyDescent="0.3">
      <c r="H82" s="162"/>
      <c r="I82" s="117"/>
      <c r="J82" s="120"/>
      <c r="K82" s="120"/>
      <c r="L82" s="120" t="s">
        <v>77</v>
      </c>
      <c r="M82" s="6" t="s">
        <v>6</v>
      </c>
      <c r="N82" s="62"/>
      <c r="O82" s="12"/>
    </row>
    <row r="83" spans="8:15" ht="16.5" customHeight="1" x14ac:dyDescent="0.3">
      <c r="H83" s="162"/>
      <c r="I83" s="117"/>
      <c r="J83" s="120"/>
      <c r="K83" s="120"/>
      <c r="L83" s="120"/>
      <c r="M83" s="6" t="s">
        <v>7</v>
      </c>
      <c r="N83" s="62"/>
      <c r="O83" s="12"/>
    </row>
    <row r="84" spans="8:15" x14ac:dyDescent="0.3">
      <c r="H84" s="162"/>
      <c r="I84" s="117"/>
      <c r="J84" s="120"/>
      <c r="K84" s="120"/>
      <c r="L84" s="120"/>
      <c r="M84" s="6" t="s">
        <v>8</v>
      </c>
      <c r="N84" s="62"/>
      <c r="O84" s="12"/>
    </row>
    <row r="85" spans="8:15" x14ac:dyDescent="0.3">
      <c r="H85" s="162"/>
      <c r="I85" s="117"/>
      <c r="J85" s="120"/>
      <c r="K85" s="120"/>
      <c r="L85" s="120"/>
      <c r="M85" s="6" t="s">
        <v>16</v>
      </c>
      <c r="N85" s="62"/>
      <c r="O85" s="12"/>
    </row>
    <row r="86" spans="8:15" x14ac:dyDescent="0.3">
      <c r="H86" s="162"/>
      <c r="I86" s="117"/>
      <c r="J86" s="120"/>
      <c r="K86" s="120"/>
      <c r="L86" s="120"/>
      <c r="M86" s="6" t="s">
        <v>62</v>
      </c>
      <c r="N86" s="62"/>
      <c r="O86" s="12"/>
    </row>
    <row r="87" spans="8:15" x14ac:dyDescent="0.3">
      <c r="H87" s="162"/>
      <c r="I87" s="117"/>
      <c r="J87" s="120"/>
      <c r="K87" s="120"/>
      <c r="L87" s="120"/>
      <c r="M87" s="6" t="s">
        <v>123</v>
      </c>
      <c r="N87" s="62"/>
      <c r="O87" s="12"/>
    </row>
    <row r="88" spans="8:15" x14ac:dyDescent="0.3">
      <c r="H88" s="162"/>
      <c r="I88" s="117"/>
      <c r="J88" s="120"/>
      <c r="K88" s="120"/>
      <c r="L88" s="120" t="s">
        <v>78</v>
      </c>
      <c r="M88" s="6" t="s">
        <v>6</v>
      </c>
      <c r="N88" s="62"/>
      <c r="O88" s="12"/>
    </row>
    <row r="89" spans="8:15" x14ac:dyDescent="0.3">
      <c r="H89" s="162"/>
      <c r="I89" s="117"/>
      <c r="J89" s="120"/>
      <c r="K89" s="120"/>
      <c r="L89" s="120"/>
      <c r="M89" s="6" t="s">
        <v>7</v>
      </c>
      <c r="N89" s="62"/>
      <c r="O89" s="12"/>
    </row>
    <row r="90" spans="8:15" x14ac:dyDescent="0.3">
      <c r="H90" s="162"/>
      <c r="I90" s="117"/>
      <c r="J90" s="120"/>
      <c r="K90" s="120"/>
      <c r="L90" s="120"/>
      <c r="M90" s="6" t="s">
        <v>8</v>
      </c>
      <c r="N90" s="62"/>
      <c r="O90" s="12"/>
    </row>
    <row r="91" spans="8:15" x14ac:dyDescent="0.3">
      <c r="H91" s="162"/>
      <c r="I91" s="117"/>
      <c r="J91" s="120"/>
      <c r="K91" s="120"/>
      <c r="L91" s="120"/>
      <c r="M91" s="6" t="s">
        <v>16</v>
      </c>
      <c r="N91" s="62"/>
      <c r="O91" s="12"/>
    </row>
    <row r="92" spans="8:15" x14ac:dyDescent="0.3">
      <c r="H92" s="162"/>
      <c r="I92" s="117"/>
      <c r="J92" s="120"/>
      <c r="K92" s="120"/>
      <c r="L92" s="120"/>
      <c r="M92" s="6" t="s">
        <v>62</v>
      </c>
      <c r="N92" s="62"/>
      <c r="O92" s="12"/>
    </row>
    <row r="93" spans="8:15" x14ac:dyDescent="0.3">
      <c r="H93" s="162"/>
      <c r="I93" s="117"/>
      <c r="J93" s="120"/>
      <c r="K93" s="120"/>
      <c r="L93" s="120"/>
      <c r="M93" s="6" t="s">
        <v>123</v>
      </c>
      <c r="N93" s="62"/>
      <c r="O93" s="12"/>
    </row>
    <row r="94" spans="8:15" ht="16.5" customHeight="1" x14ac:dyDescent="0.3">
      <c r="H94" s="162"/>
      <c r="I94" s="117"/>
      <c r="J94" s="120"/>
      <c r="K94" s="120"/>
      <c r="L94" s="120" t="s">
        <v>79</v>
      </c>
      <c r="M94" s="6" t="s">
        <v>6</v>
      </c>
      <c r="N94" s="62"/>
      <c r="O94" s="12"/>
    </row>
    <row r="95" spans="8:15" ht="16.5" customHeight="1" x14ac:dyDescent="0.3">
      <c r="H95" s="162"/>
      <c r="I95" s="117"/>
      <c r="J95" s="120"/>
      <c r="K95" s="120"/>
      <c r="L95" s="120"/>
      <c r="M95" s="6" t="s">
        <v>7</v>
      </c>
      <c r="N95" s="62"/>
      <c r="O95" s="12"/>
    </row>
    <row r="96" spans="8:15" x14ac:dyDescent="0.3">
      <c r="H96" s="162"/>
      <c r="I96" s="117"/>
      <c r="J96" s="120"/>
      <c r="K96" s="120"/>
      <c r="L96" s="120"/>
      <c r="M96" s="6" t="s">
        <v>8</v>
      </c>
      <c r="N96" s="62"/>
      <c r="O96" s="12"/>
    </row>
    <row r="97" spans="8:15" x14ac:dyDescent="0.3">
      <c r="H97" s="162"/>
      <c r="I97" s="117"/>
      <c r="J97" s="120"/>
      <c r="K97" s="120"/>
      <c r="L97" s="120"/>
      <c r="M97" s="6" t="s">
        <v>16</v>
      </c>
      <c r="N97" s="62"/>
      <c r="O97" s="12"/>
    </row>
    <row r="98" spans="8:15" ht="16.5" customHeight="1" x14ac:dyDescent="0.3">
      <c r="H98" s="162"/>
      <c r="I98" s="117"/>
      <c r="J98" s="120"/>
      <c r="K98" s="120"/>
      <c r="L98" s="120"/>
      <c r="M98" s="6" t="s">
        <v>62</v>
      </c>
      <c r="N98" s="62"/>
      <c r="O98" s="12"/>
    </row>
    <row r="99" spans="8:15" ht="16.5" customHeight="1" x14ac:dyDescent="0.3">
      <c r="H99" s="162"/>
      <c r="I99" s="117"/>
      <c r="J99" s="120"/>
      <c r="K99" s="120"/>
      <c r="L99" s="120"/>
      <c r="M99" s="6" t="s">
        <v>123</v>
      </c>
      <c r="N99" s="62"/>
      <c r="O99" s="12"/>
    </row>
    <row r="100" spans="8:15" x14ac:dyDescent="0.3">
      <c r="H100" s="162"/>
      <c r="I100" s="117"/>
      <c r="J100" s="120"/>
      <c r="K100" s="122" t="s">
        <v>84</v>
      </c>
      <c r="L100" s="120" t="s">
        <v>85</v>
      </c>
      <c r="M100" s="6" t="s">
        <v>6</v>
      </c>
      <c r="N100" s="62"/>
      <c r="O100" s="12"/>
    </row>
    <row r="101" spans="8:15" x14ac:dyDescent="0.3">
      <c r="H101" s="162"/>
      <c r="I101" s="117"/>
      <c r="J101" s="120"/>
      <c r="K101" s="122"/>
      <c r="L101" s="120"/>
      <c r="M101" s="6" t="s">
        <v>7</v>
      </c>
      <c r="N101" s="62"/>
      <c r="O101" s="12"/>
    </row>
    <row r="102" spans="8:15" x14ac:dyDescent="0.3">
      <c r="I102" s="117"/>
      <c r="J102" s="120"/>
      <c r="K102" s="122"/>
      <c r="L102" s="120"/>
      <c r="M102" s="6" t="s">
        <v>8</v>
      </c>
      <c r="N102" s="62"/>
      <c r="O102" s="12"/>
    </row>
    <row r="103" spans="8:15" x14ac:dyDescent="0.3">
      <c r="I103" s="117"/>
      <c r="J103" s="120"/>
      <c r="K103" s="122"/>
      <c r="L103" s="120"/>
      <c r="M103" s="6" t="s">
        <v>16</v>
      </c>
      <c r="N103" s="62"/>
      <c r="O103" s="12"/>
    </row>
    <row r="104" spans="8:15" ht="16.5" customHeight="1" x14ac:dyDescent="0.3">
      <c r="I104" s="117"/>
      <c r="J104" s="120"/>
      <c r="K104" s="122"/>
      <c r="L104" s="120"/>
      <c r="M104" s="6" t="s">
        <v>62</v>
      </c>
      <c r="N104" s="62"/>
      <c r="O104" s="12"/>
    </row>
    <row r="105" spans="8:15" x14ac:dyDescent="0.3">
      <c r="I105" s="117"/>
      <c r="J105" s="120"/>
      <c r="K105" s="122"/>
      <c r="L105" s="120"/>
      <c r="M105" s="6" t="s">
        <v>123</v>
      </c>
      <c r="N105" s="62"/>
      <c r="O105" s="12"/>
    </row>
    <row r="106" spans="8:15" x14ac:dyDescent="0.3">
      <c r="I106" s="117"/>
      <c r="J106" s="120"/>
      <c r="K106" s="122"/>
      <c r="L106" s="120" t="s">
        <v>86</v>
      </c>
      <c r="M106" s="6" t="s">
        <v>6</v>
      </c>
      <c r="N106" s="62"/>
      <c r="O106" s="12"/>
    </row>
    <row r="107" spans="8:15" x14ac:dyDescent="0.3">
      <c r="I107" s="117"/>
      <c r="J107" s="120"/>
      <c r="K107" s="122"/>
      <c r="L107" s="120"/>
      <c r="M107" s="6" t="s">
        <v>7</v>
      </c>
      <c r="N107" s="62"/>
      <c r="O107" s="12"/>
    </row>
    <row r="108" spans="8:15" x14ac:dyDescent="0.3">
      <c r="I108" s="117"/>
      <c r="J108" s="120"/>
      <c r="K108" s="122"/>
      <c r="L108" s="120"/>
      <c r="M108" s="6" t="s">
        <v>8</v>
      </c>
      <c r="N108" s="62"/>
      <c r="O108" s="12"/>
    </row>
    <row r="109" spans="8:15" x14ac:dyDescent="0.3">
      <c r="I109" s="117"/>
      <c r="J109" s="120"/>
      <c r="K109" s="122"/>
      <c r="L109" s="120"/>
      <c r="M109" s="6" t="s">
        <v>16</v>
      </c>
      <c r="N109" s="62"/>
      <c r="O109" s="12"/>
    </row>
    <row r="110" spans="8:15" x14ac:dyDescent="0.3">
      <c r="I110" s="117"/>
      <c r="J110" s="120"/>
      <c r="K110" s="122"/>
      <c r="L110" s="120"/>
      <c r="M110" s="6" t="s">
        <v>62</v>
      </c>
      <c r="N110" s="62"/>
      <c r="O110" s="12"/>
    </row>
    <row r="111" spans="8:15" x14ac:dyDescent="0.3">
      <c r="I111" s="117"/>
      <c r="J111" s="120"/>
      <c r="K111" s="122"/>
      <c r="L111" s="120"/>
      <c r="M111" s="6" t="s">
        <v>123</v>
      </c>
      <c r="N111" s="62"/>
      <c r="O111" s="12"/>
    </row>
    <row r="112" spans="8:15" x14ac:dyDescent="0.3">
      <c r="I112" s="117"/>
      <c r="J112" s="120"/>
      <c r="K112" s="122"/>
      <c r="L112" s="120" t="s">
        <v>87</v>
      </c>
      <c r="M112" s="6" t="s">
        <v>6</v>
      </c>
      <c r="N112" s="62"/>
      <c r="O112" s="12"/>
    </row>
    <row r="113" spans="9:15" x14ac:dyDescent="0.3">
      <c r="I113" s="117"/>
      <c r="J113" s="120"/>
      <c r="K113" s="122"/>
      <c r="L113" s="120"/>
      <c r="M113" s="6" t="s">
        <v>7</v>
      </c>
      <c r="N113" s="62"/>
      <c r="O113" s="12"/>
    </row>
    <row r="114" spans="9:15" x14ac:dyDescent="0.3">
      <c r="I114" s="117"/>
      <c r="J114" s="120"/>
      <c r="K114" s="122"/>
      <c r="L114" s="120"/>
      <c r="M114" s="6" t="s">
        <v>8</v>
      </c>
      <c r="N114" s="62"/>
      <c r="O114" s="12"/>
    </row>
    <row r="115" spans="9:15" x14ac:dyDescent="0.3">
      <c r="I115" s="117"/>
      <c r="J115" s="120"/>
      <c r="K115" s="122"/>
      <c r="L115" s="120"/>
      <c r="M115" s="6" t="s">
        <v>16</v>
      </c>
      <c r="N115" s="62"/>
      <c r="O115" s="12"/>
    </row>
    <row r="116" spans="9:15" x14ac:dyDescent="0.3">
      <c r="I116" s="117"/>
      <c r="J116" s="120"/>
      <c r="K116" s="122"/>
      <c r="L116" s="120"/>
      <c r="M116" s="6" t="s">
        <v>62</v>
      </c>
      <c r="N116" s="62"/>
      <c r="O116" s="12"/>
    </row>
    <row r="117" spans="9:15" ht="17.25" thickBot="1" x14ac:dyDescent="0.35">
      <c r="I117" s="118"/>
      <c r="J117" s="121"/>
      <c r="K117" s="123"/>
      <c r="L117" s="121"/>
      <c r="M117" s="42" t="s">
        <v>123</v>
      </c>
      <c r="N117" s="67"/>
      <c r="O117" s="43"/>
    </row>
    <row r="118" spans="9:15" x14ac:dyDescent="0.3">
      <c r="I118" s="40"/>
      <c r="J118" s="41"/>
      <c r="K118" s="39"/>
    </row>
    <row r="126" spans="9:15" ht="16.5" customHeight="1" x14ac:dyDescent="0.3"/>
    <row r="128" spans="9:15" ht="34.5" customHeight="1" x14ac:dyDescent="0.3"/>
    <row r="130" ht="16.5" customHeight="1" x14ac:dyDescent="0.3"/>
    <row r="131" ht="16.5" customHeight="1" x14ac:dyDescent="0.3"/>
    <row r="132" ht="16.5" customHeight="1" x14ac:dyDescent="0.3"/>
    <row r="134" ht="16.5" customHeight="1" x14ac:dyDescent="0.3"/>
  </sheetData>
  <mergeCells count="101">
    <mergeCell ref="L112:L117"/>
    <mergeCell ref="A4:A23"/>
    <mergeCell ref="B18:B23"/>
    <mergeCell ref="C18:C23"/>
    <mergeCell ref="I4:I117"/>
    <mergeCell ref="J4:J117"/>
    <mergeCell ref="K4:K99"/>
    <mergeCell ref="L4:L9"/>
    <mergeCell ref="L10:L15"/>
    <mergeCell ref="L16:L21"/>
    <mergeCell ref="L22:L27"/>
    <mergeCell ref="L28:L33"/>
    <mergeCell ref="L34:L39"/>
    <mergeCell ref="L40:L45"/>
    <mergeCell ref="L46:L51"/>
    <mergeCell ref="A60:G68"/>
    <mergeCell ref="B29:D29"/>
    <mergeCell ref="E27:F27"/>
    <mergeCell ref="E26:F26"/>
    <mergeCell ref="E25:F25"/>
    <mergeCell ref="C34:D34"/>
    <mergeCell ref="B25:B27"/>
    <mergeCell ref="C25:D25"/>
    <mergeCell ref="C27:D27"/>
    <mergeCell ref="E32:F32"/>
    <mergeCell ref="B17:D17"/>
    <mergeCell ref="C4:C9"/>
    <mergeCell ref="E31:F31"/>
    <mergeCell ref="E30:F30"/>
    <mergeCell ref="E29:F29"/>
    <mergeCell ref="E28:F28"/>
    <mergeCell ref="C26:D26"/>
    <mergeCell ref="C31:D31"/>
    <mergeCell ref="A24:D24"/>
    <mergeCell ref="E24:F24"/>
    <mergeCell ref="A25:A37"/>
    <mergeCell ref="C32:D32"/>
    <mergeCell ref="C33:D33"/>
    <mergeCell ref="B31:B35"/>
    <mergeCell ref="C10:C16"/>
    <mergeCell ref="B4:B16"/>
    <mergeCell ref="E16:F16"/>
    <mergeCell ref="I3:M3"/>
    <mergeCell ref="B28:D28"/>
    <mergeCell ref="B30:D30"/>
    <mergeCell ref="H2:H101"/>
    <mergeCell ref="A2:D2"/>
    <mergeCell ref="E2:G2"/>
    <mergeCell ref="A3:D3"/>
    <mergeCell ref="L82:L87"/>
    <mergeCell ref="L88:L93"/>
    <mergeCell ref="L94:L99"/>
    <mergeCell ref="K100:K117"/>
    <mergeCell ref="L100:L105"/>
    <mergeCell ref="L52:L57"/>
    <mergeCell ref="L58:L63"/>
    <mergeCell ref="L64:L69"/>
    <mergeCell ref="L70:L75"/>
    <mergeCell ref="E52:F52"/>
    <mergeCell ref="E51:F51"/>
    <mergeCell ref="E50:F50"/>
    <mergeCell ref="B51:D51"/>
    <mergeCell ref="E53:F53"/>
    <mergeCell ref="L76:L81"/>
    <mergeCell ref="L106:L111"/>
    <mergeCell ref="B53:D53"/>
    <mergeCell ref="E35:F35"/>
    <mergeCell ref="E34:F34"/>
    <mergeCell ref="E33:F33"/>
    <mergeCell ref="A38:D38"/>
    <mergeCell ref="B37:D37"/>
    <mergeCell ref="B36:D36"/>
    <mergeCell ref="C35:D35"/>
    <mergeCell ref="B43:D43"/>
    <mergeCell ref="A41:A55"/>
    <mergeCell ref="B52:D52"/>
    <mergeCell ref="B48:D48"/>
    <mergeCell ref="B49:D49"/>
    <mergeCell ref="B50:D50"/>
    <mergeCell ref="B45:D45"/>
    <mergeCell ref="B44:D44"/>
    <mergeCell ref="B39:D39"/>
    <mergeCell ref="A59:G59"/>
    <mergeCell ref="B41:D41"/>
    <mergeCell ref="A56:D56"/>
    <mergeCell ref="B42:D42"/>
    <mergeCell ref="A40:D40"/>
    <mergeCell ref="B46:D46"/>
    <mergeCell ref="E46:F46"/>
    <mergeCell ref="B47:D47"/>
    <mergeCell ref="E47:F47"/>
    <mergeCell ref="E57:F57"/>
    <mergeCell ref="E56:F56"/>
    <mergeCell ref="E55:F55"/>
    <mergeCell ref="E54:F54"/>
    <mergeCell ref="B54:D54"/>
    <mergeCell ref="B55:D55"/>
    <mergeCell ref="A58:G58"/>
    <mergeCell ref="B57:D57"/>
    <mergeCell ref="E43:F43"/>
    <mergeCell ref="E42:F42"/>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view="pageBreakPreview" zoomScale="80" zoomScaleNormal="100" zoomScaleSheetLayoutView="80" workbookViewId="0">
      <selection sqref="A1:F1"/>
    </sheetView>
  </sheetViews>
  <sheetFormatPr defaultRowHeight="16.5" x14ac:dyDescent="0.3"/>
  <cols>
    <col min="1" max="1" width="9.375" bestFit="1" customWidth="1"/>
    <col min="2" max="2" width="5.625" bestFit="1" customWidth="1"/>
    <col min="3" max="3" width="14.625" customWidth="1"/>
    <col min="4" max="4" width="45.75" bestFit="1" customWidth="1"/>
    <col min="5" max="5" width="9.375" bestFit="1" customWidth="1"/>
    <col min="6" max="6" width="13.375" bestFit="1" customWidth="1"/>
    <col min="7" max="7" width="3.25" customWidth="1"/>
    <col min="8" max="8" width="9.375" bestFit="1" customWidth="1"/>
    <col min="9" max="9" width="5.625" bestFit="1" customWidth="1"/>
    <col min="10" max="10" width="13.625" customWidth="1"/>
    <col min="11" max="11" width="45.75" bestFit="1" customWidth="1"/>
    <col min="12" max="12" width="9.375" bestFit="1" customWidth="1"/>
    <col min="13" max="13" width="13.375" bestFit="1" customWidth="1"/>
    <col min="14" max="14" width="3.75" customWidth="1"/>
    <col min="15" max="15" width="9.375" bestFit="1" customWidth="1"/>
    <col min="16" max="16" width="5.625" bestFit="1" customWidth="1"/>
    <col min="17" max="17" width="13.125" customWidth="1"/>
    <col min="18" max="18" width="45.75" bestFit="1" customWidth="1"/>
    <col min="19" max="19" width="9.375" bestFit="1" customWidth="1"/>
    <col min="20" max="20" width="13.375" bestFit="1" customWidth="1"/>
  </cols>
  <sheetData>
    <row r="1" spans="1:21" ht="17.25" thickBot="1" x14ac:dyDescent="0.35">
      <c r="A1" s="246" t="s">
        <v>198</v>
      </c>
      <c r="B1" s="247"/>
      <c r="C1" s="247"/>
      <c r="D1" s="247"/>
      <c r="E1" s="247"/>
      <c r="F1" s="248"/>
      <c r="G1" s="18"/>
      <c r="H1" s="246" t="s">
        <v>199</v>
      </c>
      <c r="I1" s="247"/>
      <c r="J1" s="247"/>
      <c r="K1" s="247"/>
      <c r="L1" s="247"/>
      <c r="M1" s="248"/>
      <c r="N1" s="11"/>
      <c r="O1" s="246" t="s">
        <v>200</v>
      </c>
      <c r="P1" s="247"/>
      <c r="Q1" s="247"/>
      <c r="R1" s="247"/>
      <c r="S1" s="247"/>
      <c r="T1" s="248"/>
      <c r="U1" s="11"/>
    </row>
    <row r="2" spans="1:21" ht="21.75" customHeight="1" x14ac:dyDescent="0.3">
      <c r="A2" s="249" t="s">
        <v>10</v>
      </c>
      <c r="B2" s="250"/>
      <c r="C2" s="25"/>
      <c r="D2" s="25"/>
      <c r="E2" s="26" t="s">
        <v>11</v>
      </c>
      <c r="F2" s="27" t="s">
        <v>12</v>
      </c>
      <c r="G2" s="18"/>
      <c r="H2" s="249" t="s">
        <v>10</v>
      </c>
      <c r="I2" s="250"/>
      <c r="J2" s="25"/>
      <c r="K2" s="25"/>
      <c r="L2" s="26" t="s">
        <v>11</v>
      </c>
      <c r="M2" s="27" t="s">
        <v>12</v>
      </c>
      <c r="N2" s="11"/>
      <c r="O2" s="249" t="s">
        <v>10</v>
      </c>
      <c r="P2" s="250"/>
      <c r="Q2" s="25"/>
      <c r="R2" s="25"/>
      <c r="S2" s="26" t="s">
        <v>11</v>
      </c>
      <c r="T2" s="27" t="s">
        <v>12</v>
      </c>
      <c r="U2" s="11"/>
    </row>
    <row r="3" spans="1:21" ht="21.75" customHeight="1" x14ac:dyDescent="0.3">
      <c r="A3" s="251" t="s">
        <v>30</v>
      </c>
      <c r="B3" s="254" t="s">
        <v>37</v>
      </c>
      <c r="C3" s="254" t="s">
        <v>36</v>
      </c>
      <c r="D3" s="24" t="s">
        <v>31</v>
      </c>
      <c r="E3" s="221" t="s">
        <v>48</v>
      </c>
      <c r="F3" s="28"/>
      <c r="G3" s="18"/>
      <c r="H3" s="251" t="s">
        <v>30</v>
      </c>
      <c r="I3" s="254" t="s">
        <v>37</v>
      </c>
      <c r="J3" s="254" t="s">
        <v>36</v>
      </c>
      <c r="K3" s="24" t="s">
        <v>31</v>
      </c>
      <c r="L3" s="221" t="s">
        <v>48</v>
      </c>
      <c r="M3" s="28"/>
      <c r="N3" s="11"/>
      <c r="O3" s="251" t="s">
        <v>30</v>
      </c>
      <c r="P3" s="254" t="s">
        <v>37</v>
      </c>
      <c r="Q3" s="254" t="s">
        <v>36</v>
      </c>
      <c r="R3" s="24" t="s">
        <v>31</v>
      </c>
      <c r="S3" s="221" t="s">
        <v>55</v>
      </c>
      <c r="T3" s="28"/>
      <c r="U3" s="11"/>
    </row>
    <row r="4" spans="1:21" ht="21.75" customHeight="1" x14ac:dyDescent="0.3">
      <c r="A4" s="252"/>
      <c r="B4" s="255"/>
      <c r="C4" s="256"/>
      <c r="D4" s="24" t="s">
        <v>32</v>
      </c>
      <c r="E4" s="222"/>
      <c r="F4" s="28"/>
      <c r="G4" s="18"/>
      <c r="H4" s="252"/>
      <c r="I4" s="255"/>
      <c r="J4" s="256"/>
      <c r="K4" s="24" t="s">
        <v>32</v>
      </c>
      <c r="L4" s="222"/>
      <c r="M4" s="28"/>
      <c r="N4" s="11"/>
      <c r="O4" s="252"/>
      <c r="P4" s="255"/>
      <c r="Q4" s="256"/>
      <c r="R4" s="24" t="s">
        <v>32</v>
      </c>
      <c r="S4" s="222"/>
      <c r="T4" s="28"/>
      <c r="U4" s="11"/>
    </row>
    <row r="5" spans="1:21" ht="21.75" customHeight="1" x14ac:dyDescent="0.3">
      <c r="A5" s="252"/>
      <c r="B5" s="255"/>
      <c r="C5" s="254" t="s">
        <v>35</v>
      </c>
      <c r="D5" s="24" t="s">
        <v>33</v>
      </c>
      <c r="E5" s="222"/>
      <c r="F5" s="28"/>
      <c r="G5" s="18"/>
      <c r="H5" s="252"/>
      <c r="I5" s="255"/>
      <c r="J5" s="254" t="s">
        <v>35</v>
      </c>
      <c r="K5" s="24" t="s">
        <v>33</v>
      </c>
      <c r="L5" s="222"/>
      <c r="M5" s="28"/>
      <c r="N5" s="11"/>
      <c r="O5" s="252"/>
      <c r="P5" s="255"/>
      <c r="Q5" s="254" t="s">
        <v>35</v>
      </c>
      <c r="R5" s="24" t="s">
        <v>33</v>
      </c>
      <c r="S5" s="222"/>
      <c r="T5" s="28"/>
      <c r="U5" s="11"/>
    </row>
    <row r="6" spans="1:21" ht="21.75" customHeight="1" x14ac:dyDescent="0.3">
      <c r="A6" s="252"/>
      <c r="B6" s="255"/>
      <c r="C6" s="255"/>
      <c r="D6" s="24" t="s">
        <v>34</v>
      </c>
      <c r="E6" s="222"/>
      <c r="F6" s="28"/>
      <c r="G6" s="18"/>
      <c r="H6" s="252"/>
      <c r="I6" s="255"/>
      <c r="J6" s="255"/>
      <c r="K6" s="24" t="s">
        <v>34</v>
      </c>
      <c r="L6" s="222"/>
      <c r="M6" s="28"/>
      <c r="N6" s="11"/>
      <c r="O6" s="252"/>
      <c r="P6" s="255"/>
      <c r="Q6" s="255"/>
      <c r="R6" s="24" t="s">
        <v>34</v>
      </c>
      <c r="S6" s="222"/>
      <c r="T6" s="28"/>
      <c r="U6" s="11"/>
    </row>
    <row r="7" spans="1:21" ht="21.75" customHeight="1" x14ac:dyDescent="0.3">
      <c r="A7" s="252"/>
      <c r="B7" s="256"/>
      <c r="C7" s="256"/>
      <c r="D7" s="24" t="s">
        <v>175</v>
      </c>
      <c r="E7" s="223"/>
      <c r="F7" s="28"/>
      <c r="G7" s="18"/>
      <c r="H7" s="252"/>
      <c r="I7" s="256"/>
      <c r="J7" s="256"/>
      <c r="K7" s="24" t="s">
        <v>175</v>
      </c>
      <c r="L7" s="223"/>
      <c r="M7" s="28"/>
      <c r="N7" s="11"/>
      <c r="O7" s="252"/>
      <c r="P7" s="256"/>
      <c r="Q7" s="256"/>
      <c r="R7" s="24" t="s">
        <v>175</v>
      </c>
      <c r="S7" s="223"/>
      <c r="T7" s="28"/>
      <c r="U7" s="11"/>
    </row>
    <row r="8" spans="1:21" ht="21.75" customHeight="1" x14ac:dyDescent="0.3">
      <c r="A8" s="252"/>
      <c r="B8" s="257" t="s">
        <v>137</v>
      </c>
      <c r="C8" s="228"/>
      <c r="D8" s="228"/>
      <c r="E8" s="227"/>
      <c r="F8" s="28"/>
      <c r="G8" s="18"/>
      <c r="H8" s="252"/>
      <c r="I8" s="257" t="s">
        <v>137</v>
      </c>
      <c r="J8" s="228"/>
      <c r="K8" s="228"/>
      <c r="L8" s="227"/>
      <c r="M8" s="28"/>
      <c r="N8" s="11"/>
      <c r="O8" s="252"/>
      <c r="P8" s="257" t="s">
        <v>137</v>
      </c>
      <c r="Q8" s="228"/>
      <c r="R8" s="228"/>
      <c r="S8" s="227"/>
      <c r="T8" s="28"/>
      <c r="U8" s="11"/>
    </row>
    <row r="9" spans="1:21" ht="21.75" customHeight="1" x14ac:dyDescent="0.3">
      <c r="A9" s="252"/>
      <c r="B9" s="254" t="s">
        <v>38</v>
      </c>
      <c r="C9" s="224" t="s">
        <v>39</v>
      </c>
      <c r="D9" s="225"/>
      <c r="E9" s="221" t="s">
        <v>49</v>
      </c>
      <c r="F9" s="28"/>
      <c r="G9" s="18"/>
      <c r="H9" s="252"/>
      <c r="I9" s="254" t="s">
        <v>38</v>
      </c>
      <c r="J9" s="224" t="s">
        <v>39</v>
      </c>
      <c r="K9" s="225"/>
      <c r="L9" s="221" t="s">
        <v>52</v>
      </c>
      <c r="M9" s="28"/>
      <c r="N9" s="11"/>
      <c r="O9" s="252"/>
      <c r="P9" s="254" t="s">
        <v>38</v>
      </c>
      <c r="Q9" s="224" t="s">
        <v>39</v>
      </c>
      <c r="R9" s="225"/>
      <c r="S9" s="221" t="s">
        <v>56</v>
      </c>
      <c r="T9" s="28"/>
      <c r="U9" s="11"/>
    </row>
    <row r="10" spans="1:21" ht="21.75" customHeight="1" x14ac:dyDescent="0.3">
      <c r="A10" s="252"/>
      <c r="B10" s="255"/>
      <c r="C10" s="224" t="s">
        <v>40</v>
      </c>
      <c r="D10" s="225"/>
      <c r="E10" s="222"/>
      <c r="F10" s="28"/>
      <c r="G10" s="18"/>
      <c r="H10" s="252"/>
      <c r="I10" s="255"/>
      <c r="J10" s="224" t="s">
        <v>40</v>
      </c>
      <c r="K10" s="225"/>
      <c r="L10" s="222"/>
      <c r="M10" s="28"/>
      <c r="N10" s="11"/>
      <c r="O10" s="252"/>
      <c r="P10" s="255"/>
      <c r="Q10" s="224" t="s">
        <v>40</v>
      </c>
      <c r="R10" s="225"/>
      <c r="S10" s="222"/>
      <c r="T10" s="28"/>
      <c r="U10" s="11"/>
    </row>
    <row r="11" spans="1:21" ht="21.75" customHeight="1" x14ac:dyDescent="0.3">
      <c r="A11" s="252"/>
      <c r="B11" s="255"/>
      <c r="C11" s="224" t="s">
        <v>119</v>
      </c>
      <c r="D11" s="225"/>
      <c r="E11" s="222"/>
      <c r="F11" s="28"/>
      <c r="G11" s="18"/>
      <c r="H11" s="252"/>
      <c r="I11" s="255"/>
      <c r="J11" s="224" t="s">
        <v>119</v>
      </c>
      <c r="K11" s="225"/>
      <c r="L11" s="222"/>
      <c r="M11" s="28"/>
      <c r="N11" s="11"/>
      <c r="O11" s="252"/>
      <c r="P11" s="255"/>
      <c r="Q11" s="224" t="s">
        <v>119</v>
      </c>
      <c r="R11" s="225"/>
      <c r="S11" s="222"/>
      <c r="T11" s="28"/>
      <c r="U11" s="11"/>
    </row>
    <row r="12" spans="1:21" ht="21.75" customHeight="1" x14ac:dyDescent="0.3">
      <c r="A12" s="253"/>
      <c r="B12" s="256"/>
      <c r="C12" s="224" t="s">
        <v>41</v>
      </c>
      <c r="D12" s="225"/>
      <c r="E12" s="223"/>
      <c r="F12" s="28"/>
      <c r="G12" s="18"/>
      <c r="H12" s="253"/>
      <c r="I12" s="256"/>
      <c r="J12" s="224" t="s">
        <v>41</v>
      </c>
      <c r="K12" s="225"/>
      <c r="L12" s="223"/>
      <c r="M12" s="28"/>
      <c r="N12" s="11"/>
      <c r="O12" s="253"/>
      <c r="P12" s="256"/>
      <c r="Q12" s="224" t="s">
        <v>41</v>
      </c>
      <c r="R12" s="225"/>
      <c r="S12" s="223"/>
      <c r="T12" s="28"/>
      <c r="U12" s="11"/>
    </row>
    <row r="13" spans="1:21" ht="21.75" customHeight="1" x14ac:dyDescent="0.3">
      <c r="A13" s="226" t="s">
        <v>13</v>
      </c>
      <c r="B13" s="227"/>
      <c r="C13" s="224" t="s">
        <v>28</v>
      </c>
      <c r="D13" s="225"/>
      <c r="E13" s="16">
        <v>10</v>
      </c>
      <c r="F13" s="28"/>
      <c r="G13" s="18"/>
      <c r="H13" s="226" t="s">
        <v>13</v>
      </c>
      <c r="I13" s="227"/>
      <c r="J13" s="224" t="s">
        <v>28</v>
      </c>
      <c r="K13" s="225"/>
      <c r="L13" s="16">
        <v>10</v>
      </c>
      <c r="M13" s="28"/>
      <c r="N13" s="11"/>
      <c r="O13" s="226" t="s">
        <v>13</v>
      </c>
      <c r="P13" s="227"/>
      <c r="Q13" s="224" t="s">
        <v>28</v>
      </c>
      <c r="R13" s="225"/>
      <c r="S13" s="16">
        <v>10</v>
      </c>
      <c r="T13" s="28"/>
      <c r="U13" s="11"/>
    </row>
    <row r="14" spans="1:21" ht="21.75" customHeight="1" thickBot="1" x14ac:dyDescent="0.35">
      <c r="A14" s="226" t="s">
        <v>136</v>
      </c>
      <c r="B14" s="228"/>
      <c r="C14" s="228"/>
      <c r="D14" s="227"/>
      <c r="E14" s="16" t="s">
        <v>42</v>
      </c>
      <c r="F14" s="28"/>
      <c r="G14" s="18"/>
      <c r="H14" s="226" t="s">
        <v>136</v>
      </c>
      <c r="I14" s="228"/>
      <c r="J14" s="228"/>
      <c r="K14" s="227"/>
      <c r="L14" s="16" t="s">
        <v>53</v>
      </c>
      <c r="M14" s="28"/>
      <c r="N14" s="11"/>
      <c r="O14" s="226" t="s">
        <v>136</v>
      </c>
      <c r="P14" s="228"/>
      <c r="Q14" s="228"/>
      <c r="R14" s="227"/>
      <c r="S14" s="16" t="s">
        <v>57</v>
      </c>
      <c r="T14" s="28"/>
      <c r="U14" s="11"/>
    </row>
    <row r="15" spans="1:21" ht="21.75" customHeight="1" x14ac:dyDescent="0.3">
      <c r="A15" s="229" t="s">
        <v>43</v>
      </c>
      <c r="B15" s="230"/>
      <c r="C15" s="230"/>
      <c r="D15" s="231"/>
      <c r="E15" s="23" t="s">
        <v>50</v>
      </c>
      <c r="F15" s="29" t="s">
        <v>29</v>
      </c>
      <c r="G15" s="18"/>
      <c r="H15" s="229" t="s">
        <v>43</v>
      </c>
      <c r="I15" s="230"/>
      <c r="J15" s="230"/>
      <c r="K15" s="231"/>
      <c r="L15" s="23" t="s">
        <v>54</v>
      </c>
      <c r="M15" s="29" t="s">
        <v>29</v>
      </c>
      <c r="N15" s="11"/>
      <c r="O15" s="229" t="s">
        <v>43</v>
      </c>
      <c r="P15" s="230"/>
      <c r="Q15" s="230"/>
      <c r="R15" s="231"/>
      <c r="S15" s="23" t="s">
        <v>58</v>
      </c>
      <c r="T15" s="29" t="s">
        <v>29</v>
      </c>
      <c r="U15" s="11"/>
    </row>
    <row r="16" spans="1:21" ht="21.75" customHeight="1" x14ac:dyDescent="0.3">
      <c r="A16" s="226" t="s">
        <v>14</v>
      </c>
      <c r="B16" s="228"/>
      <c r="C16" s="258"/>
      <c r="D16" s="227"/>
      <c r="E16" s="16">
        <v>100</v>
      </c>
      <c r="F16" s="30" t="s">
        <v>152</v>
      </c>
      <c r="G16" s="18"/>
      <c r="H16" s="226" t="s">
        <v>14</v>
      </c>
      <c r="I16" s="228"/>
      <c r="J16" s="228"/>
      <c r="K16" s="227"/>
      <c r="L16" s="16">
        <v>100</v>
      </c>
      <c r="M16" s="30" t="s">
        <v>152</v>
      </c>
      <c r="N16" s="11"/>
      <c r="O16" s="226" t="s">
        <v>14</v>
      </c>
      <c r="P16" s="228"/>
      <c r="Q16" s="228"/>
      <c r="R16" s="227"/>
      <c r="S16" s="16">
        <v>100</v>
      </c>
      <c r="T16" s="30" t="s">
        <v>152</v>
      </c>
      <c r="U16" s="11"/>
    </row>
    <row r="17" spans="1:21" ht="21.75" customHeight="1" x14ac:dyDescent="0.3">
      <c r="A17" s="238" t="s">
        <v>4</v>
      </c>
      <c r="B17" s="258"/>
      <c r="C17" s="259" t="s">
        <v>120</v>
      </c>
      <c r="D17" s="260"/>
      <c r="E17" s="221" t="s">
        <v>51</v>
      </c>
      <c r="F17" s="31"/>
      <c r="G17" s="18"/>
      <c r="H17" s="238" t="s">
        <v>4</v>
      </c>
      <c r="I17" s="239"/>
      <c r="J17" s="244" t="s">
        <v>120</v>
      </c>
      <c r="K17" s="245"/>
      <c r="L17" s="221" t="s">
        <v>51</v>
      </c>
      <c r="M17" s="31"/>
      <c r="N17" s="11"/>
      <c r="O17" s="238" t="s">
        <v>4</v>
      </c>
      <c r="P17" s="239"/>
      <c r="Q17" s="244" t="s">
        <v>120</v>
      </c>
      <c r="R17" s="245"/>
      <c r="S17" s="221" t="s">
        <v>51</v>
      </c>
      <c r="T17" s="31"/>
      <c r="U17" s="11"/>
    </row>
    <row r="18" spans="1:21" ht="21.75" customHeight="1" x14ac:dyDescent="0.3">
      <c r="A18" s="240"/>
      <c r="B18" s="241"/>
      <c r="C18" s="236" t="s">
        <v>179</v>
      </c>
      <c r="D18" s="237"/>
      <c r="E18" s="222"/>
      <c r="F18" s="28"/>
      <c r="G18" s="18"/>
      <c r="H18" s="240"/>
      <c r="I18" s="241"/>
      <c r="J18" s="236" t="s">
        <v>179</v>
      </c>
      <c r="K18" s="237"/>
      <c r="L18" s="222"/>
      <c r="M18" s="28"/>
      <c r="N18" s="11"/>
      <c r="O18" s="240"/>
      <c r="P18" s="241"/>
      <c r="Q18" s="236" t="s">
        <v>179</v>
      </c>
      <c r="R18" s="237"/>
      <c r="S18" s="222"/>
      <c r="T18" s="28"/>
      <c r="U18" s="11"/>
    </row>
    <row r="19" spans="1:21" ht="21.75" customHeight="1" x14ac:dyDescent="0.3">
      <c r="A19" s="240"/>
      <c r="B19" s="241"/>
      <c r="C19" s="224" t="s">
        <v>180</v>
      </c>
      <c r="D19" s="225"/>
      <c r="E19" s="222"/>
      <c r="F19" s="28"/>
      <c r="G19" s="18"/>
      <c r="H19" s="240"/>
      <c r="I19" s="241"/>
      <c r="J19" s="224" t="s">
        <v>180</v>
      </c>
      <c r="K19" s="225"/>
      <c r="L19" s="222"/>
      <c r="M19" s="28"/>
      <c r="N19" s="11"/>
      <c r="O19" s="240"/>
      <c r="P19" s="241"/>
      <c r="Q19" s="224" t="s">
        <v>180</v>
      </c>
      <c r="R19" s="225"/>
      <c r="S19" s="222"/>
      <c r="T19" s="28"/>
      <c r="U19" s="11"/>
    </row>
    <row r="20" spans="1:21" ht="21.75" customHeight="1" x14ac:dyDescent="0.3">
      <c r="A20" s="240"/>
      <c r="B20" s="241"/>
      <c r="C20" s="224" t="s">
        <v>46</v>
      </c>
      <c r="D20" s="225"/>
      <c r="E20" s="222"/>
      <c r="F20" s="28"/>
      <c r="G20" s="18"/>
      <c r="H20" s="240"/>
      <c r="I20" s="241"/>
      <c r="J20" s="224" t="s">
        <v>46</v>
      </c>
      <c r="K20" s="225"/>
      <c r="L20" s="222"/>
      <c r="M20" s="28"/>
      <c r="N20" s="11"/>
      <c r="O20" s="240"/>
      <c r="P20" s="241"/>
      <c r="Q20" s="224" t="s">
        <v>46</v>
      </c>
      <c r="R20" s="225"/>
      <c r="S20" s="222"/>
      <c r="T20" s="28"/>
      <c r="U20" s="11"/>
    </row>
    <row r="21" spans="1:21" ht="21.75" customHeight="1" x14ac:dyDescent="0.3">
      <c r="A21" s="240"/>
      <c r="B21" s="241"/>
      <c r="C21" s="224" t="s">
        <v>47</v>
      </c>
      <c r="D21" s="225"/>
      <c r="E21" s="222"/>
      <c r="F21" s="28"/>
      <c r="G21" s="18"/>
      <c r="H21" s="240"/>
      <c r="I21" s="241"/>
      <c r="J21" s="224" t="s">
        <v>47</v>
      </c>
      <c r="K21" s="225"/>
      <c r="L21" s="222"/>
      <c r="M21" s="28"/>
      <c r="N21" s="11"/>
      <c r="O21" s="240"/>
      <c r="P21" s="241"/>
      <c r="Q21" s="224" t="s">
        <v>47</v>
      </c>
      <c r="R21" s="225"/>
      <c r="S21" s="222"/>
      <c r="T21" s="28"/>
      <c r="U21" s="11"/>
    </row>
    <row r="22" spans="1:21" ht="21.75" customHeight="1" x14ac:dyDescent="0.3">
      <c r="A22" s="240"/>
      <c r="B22" s="241"/>
      <c r="C22" s="224" t="s">
        <v>59</v>
      </c>
      <c r="D22" s="225"/>
      <c r="E22" s="222"/>
      <c r="F22" s="38"/>
      <c r="G22" s="18"/>
      <c r="H22" s="240"/>
      <c r="I22" s="241"/>
      <c r="J22" s="224" t="s">
        <v>59</v>
      </c>
      <c r="K22" s="225"/>
      <c r="L22" s="222"/>
      <c r="M22" s="38"/>
      <c r="N22" s="11"/>
      <c r="O22" s="240"/>
      <c r="P22" s="241"/>
      <c r="Q22" s="224" t="s">
        <v>59</v>
      </c>
      <c r="R22" s="225"/>
      <c r="S22" s="222"/>
      <c r="T22" s="38"/>
      <c r="U22" s="11"/>
    </row>
    <row r="23" spans="1:21" ht="21.75" customHeight="1" x14ac:dyDescent="0.3">
      <c r="A23" s="242"/>
      <c r="B23" s="243"/>
      <c r="C23" s="224" t="s">
        <v>60</v>
      </c>
      <c r="D23" s="225"/>
      <c r="E23" s="223"/>
      <c r="F23" s="38"/>
      <c r="G23" s="18"/>
      <c r="H23" s="242"/>
      <c r="I23" s="243"/>
      <c r="J23" s="224" t="s">
        <v>60</v>
      </c>
      <c r="K23" s="225"/>
      <c r="L23" s="223"/>
      <c r="M23" s="38"/>
      <c r="N23" s="11"/>
      <c r="O23" s="242"/>
      <c r="P23" s="243"/>
      <c r="Q23" s="224" t="s">
        <v>60</v>
      </c>
      <c r="R23" s="225"/>
      <c r="S23" s="223"/>
      <c r="T23" s="38"/>
      <c r="U23" s="11"/>
    </row>
    <row r="24" spans="1:21" ht="21.75" customHeight="1" thickBot="1" x14ac:dyDescent="0.35">
      <c r="A24" s="232" t="s">
        <v>44</v>
      </c>
      <c r="B24" s="233"/>
      <c r="C24" s="234" t="s">
        <v>45</v>
      </c>
      <c r="D24" s="235"/>
      <c r="E24" s="32" t="s">
        <v>19</v>
      </c>
      <c r="F24" s="33"/>
      <c r="G24" s="18"/>
      <c r="H24" s="232" t="s">
        <v>44</v>
      </c>
      <c r="I24" s="233"/>
      <c r="J24" s="234" t="s">
        <v>45</v>
      </c>
      <c r="K24" s="235"/>
      <c r="L24" s="32" t="s">
        <v>19</v>
      </c>
      <c r="M24" s="33"/>
      <c r="N24" s="11"/>
      <c r="O24" s="232" t="s">
        <v>44</v>
      </c>
      <c r="P24" s="233"/>
      <c r="Q24" s="234" t="s">
        <v>45</v>
      </c>
      <c r="R24" s="235"/>
      <c r="S24" s="32" t="s">
        <v>19</v>
      </c>
      <c r="T24" s="33"/>
      <c r="U24" s="11"/>
    </row>
    <row r="25" spans="1:21" x14ac:dyDescent="0.3">
      <c r="A25" s="5"/>
      <c r="B25" s="5"/>
      <c r="C25" s="5"/>
      <c r="D25" s="5"/>
      <c r="E25" s="5"/>
      <c r="F25" s="5"/>
      <c r="G25" s="2"/>
      <c r="H25" s="5"/>
      <c r="I25" s="5"/>
      <c r="J25" s="5"/>
      <c r="K25" s="5"/>
      <c r="L25" s="5"/>
      <c r="M25" s="5"/>
      <c r="N25" s="5"/>
      <c r="O25" s="2"/>
      <c r="P25" s="5"/>
      <c r="Q25" s="5"/>
      <c r="R25" s="5"/>
      <c r="S25" s="5"/>
    </row>
    <row r="26" spans="1:21" x14ac:dyDescent="0.3">
      <c r="A26" s="17"/>
      <c r="B26" s="2"/>
      <c r="C26" s="2"/>
      <c r="D26" s="2"/>
      <c r="E26" s="2"/>
      <c r="F26" s="2"/>
      <c r="G26" s="2"/>
      <c r="H26" s="2"/>
      <c r="I26" s="2"/>
      <c r="J26" s="2"/>
      <c r="K26" s="2"/>
      <c r="L26" s="2"/>
      <c r="M26" s="2"/>
      <c r="N26" s="2"/>
      <c r="O26" s="2"/>
      <c r="P26" s="2"/>
      <c r="Q26" s="2"/>
      <c r="R26" s="2"/>
      <c r="S26" s="2"/>
    </row>
  </sheetData>
  <mergeCells count="90">
    <mergeCell ref="E17:E23"/>
    <mergeCell ref="J18:K18"/>
    <mergeCell ref="J19:K19"/>
    <mergeCell ref="J20:K20"/>
    <mergeCell ref="J21:K21"/>
    <mergeCell ref="J17:K17"/>
    <mergeCell ref="H24:I24"/>
    <mergeCell ref="H16:K16"/>
    <mergeCell ref="J24:K24"/>
    <mergeCell ref="H17:I23"/>
    <mergeCell ref="J23:K23"/>
    <mergeCell ref="J22:K22"/>
    <mergeCell ref="A1:F1"/>
    <mergeCell ref="A2:B2"/>
    <mergeCell ref="C5:C7"/>
    <mergeCell ref="A3:A12"/>
    <mergeCell ref="E3:E7"/>
    <mergeCell ref="E9:E12"/>
    <mergeCell ref="A14:D14"/>
    <mergeCell ref="A15:D15"/>
    <mergeCell ref="C24:D24"/>
    <mergeCell ref="C21:D21"/>
    <mergeCell ref="C20:D20"/>
    <mergeCell ref="C19:D19"/>
    <mergeCell ref="C18:D18"/>
    <mergeCell ref="A16:D16"/>
    <mergeCell ref="A17:B23"/>
    <mergeCell ref="C23:D23"/>
    <mergeCell ref="C22:D22"/>
    <mergeCell ref="A24:B24"/>
    <mergeCell ref="C17:D17"/>
    <mergeCell ref="A13:B13"/>
    <mergeCell ref="C13:D13"/>
    <mergeCell ref="C3:C4"/>
    <mergeCell ref="B3:B7"/>
    <mergeCell ref="B9:B12"/>
    <mergeCell ref="C9:D9"/>
    <mergeCell ref="C10:D10"/>
    <mergeCell ref="C11:D11"/>
    <mergeCell ref="C12:D12"/>
    <mergeCell ref="B8:E8"/>
    <mergeCell ref="H1:M1"/>
    <mergeCell ref="H2:I2"/>
    <mergeCell ref="H3:H12"/>
    <mergeCell ref="I3:I7"/>
    <mergeCell ref="J3:J4"/>
    <mergeCell ref="L3:L7"/>
    <mergeCell ref="J5:J7"/>
    <mergeCell ref="I9:I12"/>
    <mergeCell ref="J9:K9"/>
    <mergeCell ref="L9:L12"/>
    <mergeCell ref="J10:K10"/>
    <mergeCell ref="J11:K11"/>
    <mergeCell ref="J12:K12"/>
    <mergeCell ref="I8:L8"/>
    <mergeCell ref="O1:T1"/>
    <mergeCell ref="O2:P2"/>
    <mergeCell ref="O3:O12"/>
    <mergeCell ref="P3:P7"/>
    <mergeCell ref="Q3:Q4"/>
    <mergeCell ref="S3:S7"/>
    <mergeCell ref="Q5:Q7"/>
    <mergeCell ref="P9:P12"/>
    <mergeCell ref="Q9:R9"/>
    <mergeCell ref="S9:S12"/>
    <mergeCell ref="Q10:R10"/>
    <mergeCell ref="Q11:R11"/>
    <mergeCell ref="P8:S8"/>
    <mergeCell ref="H13:I13"/>
    <mergeCell ref="J13:K13"/>
    <mergeCell ref="H14:K14"/>
    <mergeCell ref="H15:K15"/>
    <mergeCell ref="L17:L23"/>
    <mergeCell ref="O24:P24"/>
    <mergeCell ref="Q24:R24"/>
    <mergeCell ref="Q18:R18"/>
    <mergeCell ref="Q19:R19"/>
    <mergeCell ref="Q20:R20"/>
    <mergeCell ref="Q21:R21"/>
    <mergeCell ref="O17:P23"/>
    <mergeCell ref="Q23:R23"/>
    <mergeCell ref="Q22:R22"/>
    <mergeCell ref="Q17:R17"/>
    <mergeCell ref="S17:S23"/>
    <mergeCell ref="Q12:R12"/>
    <mergeCell ref="O13:P13"/>
    <mergeCell ref="Q13:R13"/>
    <mergeCell ref="O14:R14"/>
    <mergeCell ref="O15:R15"/>
    <mergeCell ref="O16:R16"/>
  </mergeCells>
  <phoneticPr fontId="1" type="noConversion"/>
  <pageMargins left="0.7" right="0.7" top="0.75" bottom="0.75" header="0.3" footer="0.3"/>
  <pageSetup paperSize="9" scale="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5</vt:i4>
      </vt:variant>
    </vt:vector>
  </HeadingPairs>
  <TitlesOfParts>
    <vt:vector size="5" baseType="lpstr">
      <vt:lpstr>안내문</vt:lpstr>
      <vt:lpstr>평가점수 근거자료_예시(필독)</vt:lpstr>
      <vt:lpstr>자기평가서_예시(필독)</vt:lpstr>
      <vt:lpstr>평가점수 근거자료(실제 자료 입력 양식)</vt:lpstr>
      <vt:lpstr>자기평가서(실제 자기평점 입력 양식)</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dc:creator>
  <cp:lastModifiedBy>Administrator</cp:lastModifiedBy>
  <dcterms:created xsi:type="dcterms:W3CDTF">2014-07-16T04:53:48Z</dcterms:created>
  <dcterms:modified xsi:type="dcterms:W3CDTF">2016-04-29T00:58:50Z</dcterms:modified>
</cp:coreProperties>
</file>